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8700" activeTab="0"/>
  </bookViews>
  <sheets>
    <sheet name="alma_parfüm" sheetId="1" r:id="rId1"/>
    <sheet name="dolgozott" sheetId="2" r:id="rId2"/>
    <sheet name="hallgató" sheetId="3" r:id="rId3"/>
    <sheet name="%" sheetId="4" r:id="rId4"/>
    <sheet name="önálló" sheetId="5" r:id="rId5"/>
    <sheet name="szorzó" sheetId="6" r:id="rId6"/>
    <sheet name="formáz" sheetId="7" r:id="rId7"/>
    <sheet name="diag" sheetId="8" r:id="rId8"/>
    <sheet name="bevét" sheetId="9" r:id="rId9"/>
  </sheets>
  <definedNames/>
  <calcPr fullCalcOnLoad="1"/>
</workbook>
</file>

<file path=xl/sharedStrings.xml><?xml version="1.0" encoding="utf-8"?>
<sst xmlns="http://schemas.openxmlformats.org/spreadsheetml/2006/main" count="200" uniqueCount="160">
  <si>
    <t>név</t>
  </si>
  <si>
    <t>Nagy Beáta</t>
  </si>
  <si>
    <t>dolgozott</t>
  </si>
  <si>
    <t>napok száma</t>
  </si>
  <si>
    <t>fizetés/nap</t>
  </si>
  <si>
    <t>összesen:</t>
  </si>
  <si>
    <t>Kovács Elemér</t>
  </si>
  <si>
    <t>2008.01.12.-2008.01.25.</t>
  </si>
  <si>
    <t>2008.03.01.-2008.03.24.</t>
  </si>
  <si>
    <t>Kiss Géza</t>
  </si>
  <si>
    <t>2008.04.01.-2008.05.01.</t>
  </si>
  <si>
    <t>Pintér Tamás</t>
  </si>
  <si>
    <t>2008.01.01.-2009.01.01.</t>
  </si>
  <si>
    <t>Németh Borbála</t>
  </si>
  <si>
    <t>2009.01.01.-2010.01.01.</t>
  </si>
  <si>
    <t>Soós Hajnalka</t>
  </si>
  <si>
    <t>2008.05.04.-2008.06.01.</t>
  </si>
  <si>
    <t>Összesen:</t>
  </si>
  <si>
    <t>Számold ki, hány napot dolgozott a személy és a fizetés/nap alapján mennyi pénzt kapott összesen! Majd, hogy a cég összesen mennyi pénzt utalt ki dolgozóinak.</t>
  </si>
  <si>
    <t>Tegyük fel, hogy a következőkben is mindenki ugyan annyi napot dolgozott, de egységesen 270 Ft-ért. Így mennyit kerestek és mennyi pénzt utalt ki a cég?</t>
  </si>
  <si>
    <t>Az alkony ölelése</t>
  </si>
  <si>
    <t>Sápadt hold</t>
  </si>
  <si>
    <t>Égő áldozatok</t>
  </si>
  <si>
    <t>Haláltánc</t>
  </si>
  <si>
    <t>Árnyak csókja</t>
  </si>
  <si>
    <t>Véres csontok</t>
  </si>
  <si>
    <t>Égkék bűnök</t>
  </si>
  <si>
    <t>Cím</t>
  </si>
  <si>
    <t>Ár</t>
  </si>
  <si>
    <t>Új ár (-20%)</t>
  </si>
  <si>
    <t>Megtakarítás</t>
  </si>
  <si>
    <t>ml</t>
  </si>
  <si>
    <t>ár</t>
  </si>
  <si>
    <t>1 ml ára</t>
  </si>
  <si>
    <t>Melyik kiszerelést éri meg megvenni?</t>
  </si>
  <si>
    <t>felnőtt</t>
  </si>
  <si>
    <t>Havi Bp bérlet</t>
  </si>
  <si>
    <t>Környéki vonaljegy (5km)</t>
  </si>
  <si>
    <t>Környéki vonaljegy (10km)</t>
  </si>
  <si>
    <t>Környéki bérlet (5km)</t>
  </si>
  <si>
    <t>Környéki bérlet (10km)</t>
  </si>
  <si>
    <t>Kiegészítő hév menetjegy (5km)</t>
  </si>
  <si>
    <t>Kiegészítő hév menetjegy (10km)</t>
  </si>
  <si>
    <t>Kiegészító hév menetjegy (15km)</t>
  </si>
  <si>
    <t>Kiegészító hév menetjegy (20km)</t>
  </si>
  <si>
    <t>Kiegészító hév menetjegy (25km)</t>
  </si>
  <si>
    <t>Kiegészító hév menetjegy (30km)</t>
  </si>
  <si>
    <t>51%-os kedvezménnyel</t>
  </si>
  <si>
    <t>91%-os kedvezménnyel</t>
  </si>
  <si>
    <t>Felvett összeg:</t>
  </si>
  <si>
    <t>15%-os kamatnál ennyit fizetünk vissza:</t>
  </si>
  <si>
    <t>10%-os kamatnál ennyit fizetünk vissza:</t>
  </si>
  <si>
    <t>Áru</t>
  </si>
  <si>
    <t>Mennyiség</t>
  </si>
  <si>
    <t>Beszerzési ár</t>
  </si>
  <si>
    <t>Nettó eladási ár</t>
  </si>
  <si>
    <t>Törzsvásárlói ár</t>
  </si>
  <si>
    <t>Viszonteladói ár</t>
  </si>
  <si>
    <t>Kenyér</t>
  </si>
  <si>
    <t>Kakaó</t>
  </si>
  <si>
    <t>Sajt</t>
  </si>
  <si>
    <t>Sonka</t>
  </si>
  <si>
    <t>Árengedmények</t>
  </si>
  <si>
    <t>Törzsvásárlói</t>
  </si>
  <si>
    <t>Viszonteladói</t>
  </si>
  <si>
    <t>Számold ki a haszonlkulcsot, mely a törzsvásárlói engedmény és a viszonteladói engedmény összegénél 2%-al kevesebb.</t>
  </si>
  <si>
    <t>Nettó eladási ár= beszerzési ár* (100%+haszonkulcs)</t>
  </si>
  <si>
    <t>Törzsvásárlói ár = nettó eladási ár * (100% - törzsvásárlói árkedvezmény).</t>
  </si>
  <si>
    <t>Viszonteladói ár = nettó eladási ár * (100% - viszonteladói kedvezmény).</t>
  </si>
  <si>
    <t>Haszonkulcs:</t>
  </si>
  <si>
    <t>Kisebb almák jöttek, most 15 db kell egy liter almaléhez. Hány liter lesz 400 db almából?</t>
  </si>
  <si>
    <t>12 db almából van 1 liter 100%-os almalé, hány liter van 400 almából?</t>
  </si>
  <si>
    <t>2008.03.02.-2008.03.24.</t>
  </si>
  <si>
    <t>Fizetendő összeg/fő/félév:</t>
  </si>
  <si>
    <t>Bevétel</t>
  </si>
  <si>
    <t>Hallgatók száma (db)</t>
  </si>
  <si>
    <t>Mennyi bevételre számíthatnak a hallgatók után egy félévben?</t>
  </si>
  <si>
    <t>eladott db</t>
  </si>
  <si>
    <t>bevétel</t>
  </si>
  <si>
    <t>Hány db kenyeret ad el a pék és mennyit keres vele, ha egy kenyeret 120 forintért árul.</t>
  </si>
  <si>
    <t>Új ár (segéd cella használatával)</t>
  </si>
  <si>
    <t>Bkv.Zrt árai 2009-ben</t>
  </si>
  <si>
    <t>Szorzótábla szerűen lehessen kiolvasni belőle az értékeket!</t>
  </si>
  <si>
    <r>
      <t xml:space="preserve">Csak a </t>
    </r>
    <r>
      <rPr>
        <b/>
        <sz val="10"/>
        <rFont val="Arial"/>
        <family val="2"/>
      </rPr>
      <t>B3</t>
    </r>
    <r>
      <rPr>
        <sz val="10"/>
        <rFont val="Arial"/>
        <family val="0"/>
      </rPr>
      <t>-mas cellába írj, a többi kitöltéssel legyen!</t>
    </r>
  </si>
  <si>
    <t>Baranya</t>
  </si>
  <si>
    <t>BAZ</t>
  </si>
  <si>
    <t>Békés</t>
  </si>
  <si>
    <t>Budapest</t>
  </si>
  <si>
    <t>Csongrád</t>
  </si>
  <si>
    <t>Fejér</t>
  </si>
  <si>
    <t>Heves</t>
  </si>
  <si>
    <t>Nógád</t>
  </si>
  <si>
    <t>Pest</t>
  </si>
  <si>
    <t>Tolna</t>
  </si>
  <si>
    <t>Vas</t>
  </si>
  <si>
    <t>Zala</t>
  </si>
  <si>
    <t>pont</t>
  </si>
  <si>
    <t>Baloghné Czifra Erzsébet</t>
  </si>
  <si>
    <t>Buchern Lajosné</t>
  </si>
  <si>
    <t>Czeglédi Ferenc</t>
  </si>
  <si>
    <t>Dobsa Ottóné</t>
  </si>
  <si>
    <t>Dózsa Ferenc</t>
  </si>
  <si>
    <t>Egedi József</t>
  </si>
  <si>
    <t>Gerlecz Krisztián</t>
  </si>
  <si>
    <t>Herwerth Ottó</t>
  </si>
  <si>
    <t>Herwerth Bernadett</t>
  </si>
  <si>
    <t>Hosszu Borbála</t>
  </si>
  <si>
    <t>Jászóy Zsolt</t>
  </si>
  <si>
    <t>Juhász Lászlóné</t>
  </si>
  <si>
    <t>Kéri Nagy Anikó</t>
  </si>
  <si>
    <t>Lászlóné Domány Mária</t>
  </si>
  <si>
    <t>Mórász Ferenc</t>
  </si>
  <si>
    <t>Nagy Zoltánn;</t>
  </si>
  <si>
    <t>Németh Józsefné</t>
  </si>
  <si>
    <t>Pásztor Péter</t>
  </si>
  <si>
    <t>Pióker Balázs</t>
  </si>
  <si>
    <t>Pöndör Tamás</t>
  </si>
  <si>
    <t>Salga Gyula</t>
  </si>
  <si>
    <t>Sánta Henriett</t>
  </si>
  <si>
    <t>Skotnyárné Papp Judit</t>
  </si>
  <si>
    <t>Szászné Forgács Zsuzsanna</t>
  </si>
  <si>
    <t>Szil Éva</t>
  </si>
  <si>
    <t>Szűcs Péter</t>
  </si>
  <si>
    <t>Szűcs Beatrix</t>
  </si>
  <si>
    <t>Tarczai András</t>
  </si>
  <si>
    <t>Vanek Anna</t>
  </si>
  <si>
    <t>Varju Kinga</t>
  </si>
  <si>
    <t>Véber Zoltán</t>
  </si>
  <si>
    <t>Veres Éva</t>
  </si>
  <si>
    <t>Feltételes formázást használva, jelöld valamilyen színnel annak a pontszámát, aki 120 pontnál többet kapott.</t>
  </si>
  <si>
    <t>HA függvényt használva a C oszlopba, írd ki, hogy Átment vagy Nem ment át az adott illető.</t>
  </si>
  <si>
    <t>(Aki 120 pontnál többet kapott, tehát a pontszáma színes, az kapja a C oszlopba az átment feliratot.)</t>
  </si>
  <si>
    <t>Regisztrált munkanélküliek száma 1999. (KSH)</t>
  </si>
  <si>
    <t>Egységár</t>
  </si>
  <si>
    <t>Ital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</si>
  <si>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</si>
  <si>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</si>
  <si>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</si>
  <si>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</si>
  <si>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</si>
  <si>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</si>
  <si>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</si>
  <si>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</si>
  <si>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Rövid kávé</t>
  </si>
  <si>
    <t>Hosszú kávé</t>
  </si>
  <si>
    <t>Capuccino</t>
  </si>
  <si>
    <t>Mocaccino</t>
  </si>
  <si>
    <t>Kakakó</t>
  </si>
  <si>
    <t>Tea</t>
  </si>
  <si>
    <t>Jeges tea</t>
  </si>
  <si>
    <t>Narancsszörp</t>
  </si>
  <si>
    <t>Málnaszörp</t>
  </si>
  <si>
    <t>Cukor</t>
  </si>
  <si>
    <t>Tej</t>
  </si>
  <si>
    <t>összesen ennyi db</t>
  </si>
  <si>
    <t>össz bevétel</t>
  </si>
  <si>
    <t>K oszlop: Számold ki, hány db fogyott összesen 8 hét alatt!</t>
  </si>
  <si>
    <t>L oszlop: Mennyi bevételt jelentett ez.</t>
  </si>
  <si>
    <t>A pénznél legyen kint a forint jele; ahol darabról van szó Egyéni formátumként jelenjen meg a db mögötte! Mindehol!</t>
  </si>
  <si>
    <t>Bevétel táblázat: hetenként mennyit hozott a termék. Figyelj melyik relatív és melyik abszolút hivatkozás!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</si>
</sst>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  <numFmt numFmtId="166" formatCode="0&quot; db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 Narrow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2" borderId="4" xfId="0" applyFont="1" applyFill="1" applyBorder="1" applyAlignment="1">
      <alignment/>
    </xf>
    <xf numFmtId="6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165" fontId="0" fillId="2" borderId="9" xfId="18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1" xfId="0" applyFont="1" applyFill="1" applyBorder="1" applyAlignment="1">
      <alignment/>
    </xf>
    <xf numFmtId="6" fontId="0" fillId="0" borderId="11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4" xfId="0" applyFont="1" applyBorder="1" applyAlignment="1">
      <alignment/>
    </xf>
    <xf numFmtId="0" fontId="0" fillId="3" borderId="4" xfId="0" applyFill="1" applyBorder="1" applyAlignment="1">
      <alignment/>
    </xf>
    <xf numFmtId="9" fontId="1" fillId="0" borderId="6" xfId="0" applyNumberFormat="1" applyFont="1" applyBorder="1" applyAlignment="1">
      <alignment horizontal="center"/>
    </xf>
    <xf numFmtId="0" fontId="0" fillId="3" borderId="9" xfId="0" applyFill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4" xfId="18" applyNumberFormat="1" applyBorder="1" applyAlignment="1">
      <alignment/>
    </xf>
    <xf numFmtId="165" fontId="0" fillId="3" borderId="4" xfId="18" applyNumberFormat="1" applyFill="1" applyBorder="1" applyAlignment="1">
      <alignment/>
    </xf>
    <xf numFmtId="165" fontId="0" fillId="3" borderId="9" xfId="18" applyNumberFormat="1" applyFill="1" applyBorder="1" applyAlignment="1">
      <alignment/>
    </xf>
    <xf numFmtId="165" fontId="0" fillId="0" borderId="13" xfId="18" applyNumberFormat="1" applyBorder="1" applyAlignment="1">
      <alignment/>
    </xf>
    <xf numFmtId="0" fontId="1" fillId="0" borderId="14" xfId="0" applyFont="1" applyBorder="1" applyAlignment="1">
      <alignment/>
    </xf>
    <xf numFmtId="165" fontId="0" fillId="0" borderId="0" xfId="0" applyNumberFormat="1" applyAlignment="1">
      <alignment/>
    </xf>
    <xf numFmtId="165" fontId="0" fillId="3" borderId="14" xfId="18" applyNumberFormat="1" applyFill="1" applyBorder="1" applyAlignment="1">
      <alignment/>
    </xf>
    <xf numFmtId="165" fontId="0" fillId="3" borderId="15" xfId="18" applyNumberFormat="1" applyFill="1" applyBorder="1" applyAlignment="1">
      <alignment/>
    </xf>
    <xf numFmtId="165" fontId="0" fillId="3" borderId="16" xfId="18" applyNumberFormat="1" applyFill="1" applyBorder="1" applyAlignment="1">
      <alignment/>
    </xf>
    <xf numFmtId="0" fontId="1" fillId="0" borderId="11" xfId="0" applyFont="1" applyBorder="1" applyAlignment="1">
      <alignment/>
    </xf>
    <xf numFmtId="0" fontId="0" fillId="3" borderId="11" xfId="0" applyFill="1" applyBorder="1" applyAlignment="1">
      <alignment/>
    </xf>
    <xf numFmtId="0" fontId="0" fillId="3" borderId="17" xfId="0" applyFill="1" applyBorder="1" applyAlignment="1">
      <alignment/>
    </xf>
    <xf numFmtId="165" fontId="0" fillId="0" borderId="8" xfId="18" applyNumberFormat="1" applyBorder="1" applyAlignment="1">
      <alignment/>
    </xf>
    <xf numFmtId="165" fontId="0" fillId="0" borderId="10" xfId="18" applyNumberFormat="1" applyBorder="1" applyAlignment="1">
      <alignment/>
    </xf>
    <xf numFmtId="165" fontId="0" fillId="0" borderId="18" xfId="18" applyNumberFormat="1" applyBorder="1" applyAlignment="1">
      <alignment/>
    </xf>
    <xf numFmtId="6" fontId="0" fillId="4" borderId="4" xfId="0" applyNumberFormat="1" applyFill="1" applyBorder="1" applyAlignment="1">
      <alignment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5" borderId="0" xfId="0" applyFill="1" applyAlignment="1">
      <alignment/>
    </xf>
    <xf numFmtId="165" fontId="0" fillId="2" borderId="16" xfId="0" applyNumberForma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165" fontId="0" fillId="0" borderId="15" xfId="18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6" borderId="9" xfId="0" applyNumberFormat="1" applyFill="1" applyBorder="1" applyAlignment="1">
      <alignment/>
    </xf>
    <xf numFmtId="0" fontId="0" fillId="6" borderId="16" xfId="0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6" borderId="9" xfId="0" applyFill="1" applyBorder="1" applyAlignment="1">
      <alignment/>
    </xf>
    <xf numFmtId="0" fontId="1" fillId="0" borderId="10" xfId="0" applyFont="1" applyBorder="1" applyAlignment="1">
      <alignment/>
    </xf>
    <xf numFmtId="0" fontId="0" fillId="6" borderId="11" xfId="0" applyFill="1" applyBorder="1" applyAlignment="1">
      <alignment/>
    </xf>
    <xf numFmtId="0" fontId="0" fillId="6" borderId="17" xfId="0" applyFill="1" applyBorder="1" applyAlignment="1">
      <alignment/>
    </xf>
    <xf numFmtId="165" fontId="0" fillId="3" borderId="21" xfId="18" applyNumberFormat="1" applyFill="1" applyBorder="1" applyAlignment="1">
      <alignment/>
    </xf>
    <xf numFmtId="9" fontId="1" fillId="0" borderId="22" xfId="0" applyNumberFormat="1" applyFont="1" applyBorder="1" applyAlignment="1">
      <alignment horizontal="center"/>
    </xf>
    <xf numFmtId="165" fontId="0" fillId="3" borderId="23" xfId="18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0" fillId="3" borderId="24" xfId="0" applyNumberFormat="1" applyFill="1" applyBorder="1" applyAlignment="1">
      <alignment/>
    </xf>
    <xf numFmtId="9" fontId="0" fillId="4" borderId="0" xfId="0" applyNumberFormat="1" applyFill="1" applyAlignment="1">
      <alignment/>
    </xf>
    <xf numFmtId="165" fontId="0" fillId="4" borderId="4" xfId="18" applyNumberFormat="1" applyFill="1" applyBorder="1" applyAlignment="1">
      <alignment/>
    </xf>
    <xf numFmtId="165" fontId="0" fillId="4" borderId="9" xfId="18" applyNumberFormat="1" applyFill="1" applyBorder="1" applyAlignment="1">
      <alignment/>
    </xf>
    <xf numFmtId="9" fontId="0" fillId="0" borderId="16" xfId="18" applyNumberFormat="1" applyBorder="1" applyAlignment="1">
      <alignment/>
    </xf>
    <xf numFmtId="0" fontId="0" fillId="3" borderId="9" xfId="0" applyFont="1" applyFill="1" applyBorder="1" applyAlignment="1">
      <alignment/>
    </xf>
    <xf numFmtId="9" fontId="0" fillId="3" borderId="16" xfId="0" applyNumberFormat="1" applyFont="1" applyFill="1" applyBorder="1" applyAlignment="1">
      <alignment/>
    </xf>
    <xf numFmtId="165" fontId="0" fillId="3" borderId="11" xfId="18" applyNumberFormat="1" applyFill="1" applyBorder="1" applyAlignment="1">
      <alignment/>
    </xf>
    <xf numFmtId="165" fontId="0" fillId="3" borderId="17" xfId="0" applyNumberFormat="1" applyFill="1" applyBorder="1" applyAlignment="1">
      <alignment/>
    </xf>
    <xf numFmtId="1" fontId="0" fillId="0" borderId="0" xfId="15" applyNumberFormat="1" applyBorder="1" applyAlignment="1">
      <alignment horizontal="right"/>
    </xf>
    <xf numFmtId="0" fontId="4" fillId="0" borderId="0" xfId="17" applyFont="1" applyBorder="1" applyAlignment="1">
      <alignment/>
      <protection/>
    </xf>
    <xf numFmtId="0" fontId="4" fillId="0" borderId="0" xfId="17" applyFont="1">
      <alignment/>
      <protection/>
    </xf>
    <xf numFmtId="0" fontId="5" fillId="0" borderId="25" xfId="17" applyFont="1" applyBorder="1" applyAlignment="1">
      <alignment/>
      <protection/>
    </xf>
    <xf numFmtId="0" fontId="5" fillId="0" borderId="0" xfId="17" applyFont="1" applyBorder="1" applyAlignment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7" borderId="0" xfId="0" applyNumberFormat="1" applyFill="1" applyAlignment="1">
      <alignment/>
    </xf>
    <xf numFmtId="0" fontId="0" fillId="7" borderId="0" xfId="0" applyNumberFormat="1" applyFill="1" applyBorder="1" applyAlignment="1">
      <alignment/>
    </xf>
    <xf numFmtId="0" fontId="0" fillId="7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/>
    </xf>
    <xf numFmtId="1" fontId="0" fillId="7" borderId="0" xfId="0" applyNumberFormat="1" applyFill="1" applyBorder="1" applyAlignment="1">
      <alignment/>
    </xf>
    <xf numFmtId="0" fontId="0" fillId="7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_RESUL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28125" style="0" bestFit="1" customWidth="1"/>
    <col min="3" max="3" width="11.57421875" style="0" bestFit="1" customWidth="1"/>
    <col min="4" max="4" width="11.00390625" style="0" bestFit="1" customWidth="1"/>
    <col min="5" max="5" width="12.57421875" style="0" bestFit="1" customWidth="1"/>
  </cols>
  <sheetData>
    <row r="2" spans="2:8" ht="12.75">
      <c r="B2" s="100" t="s">
        <v>71</v>
      </c>
      <c r="C2" s="100"/>
      <c r="D2" s="100"/>
      <c r="E2" s="100"/>
      <c r="F2" s="100"/>
      <c r="G2" s="100"/>
      <c r="H2" s="48"/>
    </row>
    <row r="3" spans="2:9" ht="12.75">
      <c r="B3" s="100" t="s">
        <v>70</v>
      </c>
      <c r="C3" s="100"/>
      <c r="D3" s="100"/>
      <c r="E3" s="100"/>
      <c r="F3" s="100"/>
      <c r="G3" s="100"/>
      <c r="H3" s="100"/>
      <c r="I3" s="48"/>
    </row>
    <row r="5" ht="13.5" thickBot="1"/>
    <row r="6" spans="2:4" ht="12.75">
      <c r="B6" s="97" t="s">
        <v>34</v>
      </c>
      <c r="C6" s="98"/>
      <c r="D6" s="99"/>
    </row>
    <row r="7" spans="2:4" ht="12.75">
      <c r="B7" s="45" t="s">
        <v>31</v>
      </c>
      <c r="C7" s="46" t="s">
        <v>32</v>
      </c>
      <c r="D7" s="47" t="s">
        <v>33</v>
      </c>
    </row>
    <row r="8" spans="2:4" ht="12.75">
      <c r="B8" s="3">
        <v>15</v>
      </c>
      <c r="C8" s="4">
        <v>4800</v>
      </c>
      <c r="D8" s="50"/>
    </row>
    <row r="9" spans="2:4" ht="12.75">
      <c r="B9" s="3">
        <v>30</v>
      </c>
      <c r="C9" s="4">
        <v>6100</v>
      </c>
      <c r="D9" s="50"/>
    </row>
    <row r="10" spans="2:4" ht="13.5" thickBot="1">
      <c r="B10" s="5">
        <v>50</v>
      </c>
      <c r="C10" s="6">
        <v>7900</v>
      </c>
      <c r="D10" s="51"/>
    </row>
  </sheetData>
  <mergeCells count="3">
    <mergeCell ref="B6:D6"/>
    <mergeCell ref="B2:G2"/>
    <mergeCell ref="B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A1" sqref="A1"/>
    </sheetView>
  </sheetViews>
  <sheetFormatPr defaultColWidth="9.140625" defaultRowHeight="12.75"/>
  <cols>
    <col min="2" max="2" width="14.421875" style="0" bestFit="1" customWidth="1"/>
    <col min="3" max="3" width="21.421875" style="0" bestFit="1" customWidth="1"/>
    <col min="4" max="4" width="13.140625" style="0" bestFit="1" customWidth="1"/>
    <col min="5" max="5" width="10.8515625" style="0" bestFit="1" customWidth="1"/>
    <col min="6" max="6" width="11.57421875" style="0" bestFit="1" customWidth="1"/>
    <col min="7" max="7" width="11.00390625" style="0" bestFit="1" customWidth="1"/>
  </cols>
  <sheetData>
    <row r="1" ht="13.5" thickBot="1"/>
    <row r="2" spans="2:6" ht="12.75">
      <c r="B2" s="101" t="s">
        <v>18</v>
      </c>
      <c r="C2" s="102"/>
      <c r="D2" s="102"/>
      <c r="E2" s="102"/>
      <c r="F2" s="103"/>
    </row>
    <row r="3" spans="2:6" ht="13.5" thickBot="1">
      <c r="B3" s="104"/>
      <c r="C3" s="105"/>
      <c r="D3" s="105"/>
      <c r="E3" s="105"/>
      <c r="F3" s="106"/>
    </row>
    <row r="4" spans="2:6" ht="12.75">
      <c r="B4" s="11" t="s">
        <v>0</v>
      </c>
      <c r="C4" s="12" t="s">
        <v>2</v>
      </c>
      <c r="D4" s="12" t="s">
        <v>3</v>
      </c>
      <c r="E4" s="12" t="s">
        <v>4</v>
      </c>
      <c r="F4" s="13" t="s">
        <v>5</v>
      </c>
    </row>
    <row r="5" spans="2:6" ht="12.75">
      <c r="B5" s="14" t="s">
        <v>1</v>
      </c>
      <c r="C5" s="8" t="s">
        <v>7</v>
      </c>
      <c r="D5" s="9"/>
      <c r="E5" s="10">
        <v>250</v>
      </c>
      <c r="F5" s="15"/>
    </row>
    <row r="6" spans="2:6" ht="12.75">
      <c r="B6" s="14" t="s">
        <v>6</v>
      </c>
      <c r="C6" s="8" t="s">
        <v>72</v>
      </c>
      <c r="D6" s="9"/>
      <c r="E6" s="10">
        <v>260</v>
      </c>
      <c r="F6" s="15"/>
    </row>
    <row r="7" spans="2:6" ht="12.75">
      <c r="B7" s="14" t="s">
        <v>9</v>
      </c>
      <c r="C7" s="8" t="s">
        <v>10</v>
      </c>
      <c r="D7" s="9"/>
      <c r="E7" s="10">
        <v>250</v>
      </c>
      <c r="F7" s="15"/>
    </row>
    <row r="8" spans="2:6" ht="12.75">
      <c r="B8" s="14" t="s">
        <v>11</v>
      </c>
      <c r="C8" s="8" t="s">
        <v>12</v>
      </c>
      <c r="D8" s="9"/>
      <c r="E8" s="10">
        <v>270</v>
      </c>
      <c r="F8" s="15"/>
    </row>
    <row r="9" spans="2:6" ht="12.75">
      <c r="B9" s="14" t="s">
        <v>13</v>
      </c>
      <c r="C9" s="8" t="s">
        <v>14</v>
      </c>
      <c r="D9" s="9"/>
      <c r="E9" s="10">
        <v>270</v>
      </c>
      <c r="F9" s="15"/>
    </row>
    <row r="10" spans="2:6" ht="13.5" thickBot="1">
      <c r="B10" s="16" t="s">
        <v>15</v>
      </c>
      <c r="C10" s="17" t="s">
        <v>16</v>
      </c>
      <c r="D10" s="18"/>
      <c r="E10" s="19">
        <v>250</v>
      </c>
      <c r="F10" s="15"/>
    </row>
    <row r="11" spans="5:7" ht="12.75">
      <c r="E11" s="2" t="s">
        <v>17</v>
      </c>
      <c r="F11" s="15"/>
      <c r="G11" s="32"/>
    </row>
    <row r="12" ht="13.5" thickBot="1"/>
    <row r="13" spans="2:6" ht="12.75">
      <c r="B13" s="101" t="s">
        <v>19</v>
      </c>
      <c r="C13" s="102"/>
      <c r="D13" s="102"/>
      <c r="E13" s="102"/>
      <c r="F13" s="103"/>
    </row>
    <row r="14" spans="2:6" ht="13.5" thickBot="1">
      <c r="B14" s="104"/>
      <c r="C14" s="105"/>
      <c r="D14" s="105"/>
      <c r="E14" s="105"/>
      <c r="F14" s="106"/>
    </row>
    <row r="15" spans="2:6" ht="12.75">
      <c r="B15" s="11" t="s">
        <v>0</v>
      </c>
      <c r="C15" s="12" t="s">
        <v>2</v>
      </c>
      <c r="D15" s="12" t="s">
        <v>3</v>
      </c>
      <c r="E15" s="12" t="s">
        <v>4</v>
      </c>
      <c r="F15" s="13" t="s">
        <v>5</v>
      </c>
    </row>
    <row r="16" spans="2:6" ht="12.75">
      <c r="B16" s="14" t="s">
        <v>1</v>
      </c>
      <c r="C16" s="8" t="s">
        <v>7</v>
      </c>
      <c r="D16" s="9"/>
      <c r="E16" s="10">
        <v>270</v>
      </c>
      <c r="F16" s="15"/>
    </row>
    <row r="17" spans="2:6" ht="12.75">
      <c r="B17" s="14" t="s">
        <v>6</v>
      </c>
      <c r="C17" s="8" t="s">
        <v>8</v>
      </c>
      <c r="D17" s="9"/>
      <c r="E17" s="10">
        <v>270</v>
      </c>
      <c r="F17" s="15"/>
    </row>
    <row r="18" spans="2:6" ht="12.75">
      <c r="B18" s="14" t="s">
        <v>9</v>
      </c>
      <c r="C18" s="8" t="s">
        <v>10</v>
      </c>
      <c r="D18" s="9"/>
      <c r="E18" s="10">
        <v>270</v>
      </c>
      <c r="F18" s="15"/>
    </row>
    <row r="19" spans="2:6" ht="12.75">
      <c r="B19" s="14" t="s">
        <v>11</v>
      </c>
      <c r="C19" s="8" t="s">
        <v>12</v>
      </c>
      <c r="D19" s="9"/>
      <c r="E19" s="10">
        <v>270</v>
      </c>
      <c r="F19" s="15"/>
    </row>
    <row r="20" spans="2:6" ht="12.75">
      <c r="B20" s="14" t="s">
        <v>13</v>
      </c>
      <c r="C20" s="8" t="s">
        <v>14</v>
      </c>
      <c r="D20" s="9"/>
      <c r="E20" s="10">
        <v>270</v>
      </c>
      <c r="F20" s="15"/>
    </row>
    <row r="21" spans="2:6" ht="13.5" thickBot="1">
      <c r="B21" s="16" t="s">
        <v>15</v>
      </c>
      <c r="C21" s="17" t="s">
        <v>16</v>
      </c>
      <c r="D21" s="18"/>
      <c r="E21" s="19">
        <v>270</v>
      </c>
      <c r="F21" s="15"/>
    </row>
    <row r="22" spans="5:6" ht="13.5" thickBot="1">
      <c r="E22" s="2" t="s">
        <v>17</v>
      </c>
      <c r="F22" s="49"/>
    </row>
  </sheetData>
  <mergeCells count="2">
    <mergeCell ref="B2:F3"/>
    <mergeCell ref="B13:F1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4"/>
  <sheetViews>
    <sheetView workbookViewId="0" topLeftCell="A1">
      <selection activeCell="A1" sqref="A1"/>
    </sheetView>
  </sheetViews>
  <sheetFormatPr defaultColWidth="9.140625" defaultRowHeight="12.75"/>
  <cols>
    <col min="2" max="2" width="18.8515625" style="0" bestFit="1" customWidth="1"/>
    <col min="3" max="3" width="14.7109375" style="0" bestFit="1" customWidth="1"/>
    <col min="4" max="4" width="22.28125" style="0" bestFit="1" customWidth="1"/>
    <col min="7" max="7" width="13.7109375" style="0" bestFit="1" customWidth="1"/>
  </cols>
  <sheetData>
    <row r="1" ht="13.5" thickBot="1"/>
    <row r="2" spans="2:4" ht="12.75" customHeight="1">
      <c r="B2" s="101" t="s">
        <v>76</v>
      </c>
      <c r="C2" s="102"/>
      <c r="D2" s="103"/>
    </row>
    <row r="3" spans="2:4" ht="12.75" customHeight="1">
      <c r="B3" s="109"/>
      <c r="C3" s="110"/>
      <c r="D3" s="111"/>
    </row>
    <row r="4" spans="2:4" ht="13.5" thickBot="1">
      <c r="B4" s="109"/>
      <c r="C4" s="110"/>
      <c r="D4" s="106"/>
    </row>
    <row r="5" spans="2:3" ht="12.75">
      <c r="B5" s="54" t="s">
        <v>75</v>
      </c>
      <c r="C5" s="53" t="s">
        <v>74</v>
      </c>
    </row>
    <row r="6" spans="2:3" ht="13.5" thickBot="1">
      <c r="B6" s="14">
        <v>6000</v>
      </c>
      <c r="C6" s="55"/>
    </row>
    <row r="7" spans="2:7" ht="13.5" thickBot="1">
      <c r="B7" s="14">
        <v>1300</v>
      </c>
      <c r="C7" s="55"/>
      <c r="D7" s="107" t="s">
        <v>73</v>
      </c>
      <c r="E7" s="108"/>
      <c r="F7" s="108"/>
      <c r="G7" s="52">
        <v>1300</v>
      </c>
    </row>
    <row r="8" spans="2:6" ht="12.75">
      <c r="B8" s="14">
        <v>2100</v>
      </c>
      <c r="C8" s="55"/>
      <c r="F8" s="20"/>
    </row>
    <row r="9" spans="2:3" ht="12.75">
      <c r="B9" s="14">
        <v>3200</v>
      </c>
      <c r="C9" s="55"/>
    </row>
    <row r="10" spans="2:3" ht="12.75">
      <c r="B10" s="14">
        <v>3900</v>
      </c>
      <c r="C10" s="55"/>
    </row>
    <row r="11" spans="2:3" ht="12.75">
      <c r="B11" s="14">
        <v>4100</v>
      </c>
      <c r="C11" s="55"/>
    </row>
    <row r="12" spans="2:3" ht="12.75">
      <c r="B12" s="14">
        <v>4500</v>
      </c>
      <c r="C12" s="55"/>
    </row>
    <row r="13" spans="2:3" ht="13.5" thickBot="1">
      <c r="B13" s="16">
        <v>5000</v>
      </c>
      <c r="C13" s="55"/>
    </row>
    <row r="15" ht="13.5" thickBot="1"/>
    <row r="16" spans="2:4" ht="12.75">
      <c r="B16" s="112" t="s">
        <v>79</v>
      </c>
      <c r="C16" s="113"/>
      <c r="D16" s="114"/>
    </row>
    <row r="17" spans="2:4" ht="12.75">
      <c r="B17" s="115"/>
      <c r="C17" s="116"/>
      <c r="D17" s="117"/>
    </row>
    <row r="18" spans="2:4" ht="12.75">
      <c r="B18" s="14"/>
      <c r="C18" s="7" t="s">
        <v>77</v>
      </c>
      <c r="D18" s="57" t="s">
        <v>78</v>
      </c>
    </row>
    <row r="19" spans="2:4" ht="12.75">
      <c r="B19" s="14"/>
      <c r="C19" s="8">
        <v>100</v>
      </c>
      <c r="D19" s="58"/>
    </row>
    <row r="20" spans="2:4" ht="13.5" thickBot="1">
      <c r="B20" s="14"/>
      <c r="C20" s="8">
        <v>200</v>
      </c>
      <c r="D20" s="58"/>
    </row>
    <row r="21" spans="2:6" ht="13.5" thickBot="1">
      <c r="B21" s="14"/>
      <c r="C21" s="8">
        <v>125</v>
      </c>
      <c r="D21" s="58"/>
      <c r="F21" s="56"/>
    </row>
    <row r="22" spans="2:4" ht="12.75">
      <c r="B22" s="14"/>
      <c r="C22" s="8">
        <v>250</v>
      </c>
      <c r="D22" s="58"/>
    </row>
    <row r="23" spans="2:4" ht="12.75">
      <c r="B23" s="14"/>
      <c r="C23" s="8">
        <v>140</v>
      </c>
      <c r="D23" s="58"/>
    </row>
    <row r="24" spans="2:4" ht="13.5" thickBot="1">
      <c r="B24" s="59" t="s">
        <v>5</v>
      </c>
      <c r="C24" s="60"/>
      <c r="D24" s="61"/>
    </row>
  </sheetData>
  <mergeCells count="3">
    <mergeCell ref="D7:F7"/>
    <mergeCell ref="B2:D4"/>
    <mergeCell ref="B16:D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9.421875" style="0" customWidth="1"/>
    <col min="3" max="3" width="22.421875" style="0" customWidth="1"/>
    <col min="4" max="4" width="31.28125" style="0" bestFit="1" customWidth="1"/>
    <col min="5" max="5" width="12.57421875" style="0" bestFit="1" customWidth="1"/>
  </cols>
  <sheetData>
    <row r="1" ht="13.5" thickBot="1"/>
    <row r="2" spans="1:3" ht="12.75">
      <c r="A2" s="121" t="s">
        <v>49</v>
      </c>
      <c r="B2" s="124" t="s">
        <v>50</v>
      </c>
      <c r="C2" s="127" t="s">
        <v>51</v>
      </c>
    </row>
    <row r="3" spans="1:3" ht="12.75" customHeight="1">
      <c r="A3" s="122"/>
      <c r="B3" s="125"/>
      <c r="C3" s="128"/>
    </row>
    <row r="4" spans="1:3" ht="13.5" thickBot="1">
      <c r="A4" s="123"/>
      <c r="B4" s="126"/>
      <c r="C4" s="129"/>
    </row>
    <row r="5" spans="1:3" ht="12.75">
      <c r="A5" s="41">
        <v>450000</v>
      </c>
      <c r="B5" s="62"/>
      <c r="C5" s="69"/>
    </row>
    <row r="6" spans="1:3" ht="12.75">
      <c r="A6" s="39">
        <v>850000</v>
      </c>
      <c r="B6" s="62"/>
      <c r="C6" s="69"/>
    </row>
    <row r="7" spans="1:3" ht="13.5" thickBot="1">
      <c r="A7" s="40">
        <v>1500000</v>
      </c>
      <c r="B7" s="76"/>
      <c r="C7" s="77"/>
    </row>
    <row r="9" ht="13.5" thickBot="1">
      <c r="B9" s="20"/>
    </row>
    <row r="10" spans="1:5" ht="12.75">
      <c r="A10" s="11" t="s">
        <v>27</v>
      </c>
      <c r="B10" s="12" t="s">
        <v>28</v>
      </c>
      <c r="C10" s="23" t="s">
        <v>29</v>
      </c>
      <c r="D10" s="63" t="s">
        <v>80</v>
      </c>
      <c r="E10" s="13" t="s">
        <v>30</v>
      </c>
    </row>
    <row r="11" spans="1:7" ht="12.75">
      <c r="A11" s="25" t="s">
        <v>20</v>
      </c>
      <c r="B11" s="27">
        <v>2500</v>
      </c>
      <c r="C11" s="28"/>
      <c r="D11" s="64"/>
      <c r="E11" s="29"/>
      <c r="F11" s="32"/>
      <c r="G11" s="20"/>
    </row>
    <row r="12" spans="1:7" ht="13.5" thickBot="1">
      <c r="A12" s="25" t="s">
        <v>21</v>
      </c>
      <c r="B12" s="27">
        <v>2400</v>
      </c>
      <c r="C12" s="28"/>
      <c r="D12" s="64"/>
      <c r="E12" s="29"/>
      <c r="F12" s="32"/>
      <c r="G12" s="20"/>
    </row>
    <row r="13" spans="1:7" ht="13.5" thickBot="1">
      <c r="A13" s="25" t="s">
        <v>22</v>
      </c>
      <c r="B13" s="27">
        <v>2300</v>
      </c>
      <c r="C13" s="28"/>
      <c r="D13" s="64"/>
      <c r="E13" s="29"/>
      <c r="F13" s="73">
        <v>0.8</v>
      </c>
      <c r="G13" s="20"/>
    </row>
    <row r="14" spans="1:6" ht="12.75">
      <c r="A14" s="25" t="s">
        <v>23</v>
      </c>
      <c r="B14" s="27">
        <v>3400</v>
      </c>
      <c r="C14" s="28"/>
      <c r="D14" s="64"/>
      <c r="E14" s="29"/>
      <c r="F14" s="32"/>
    </row>
    <row r="15" spans="1:6" ht="12.75">
      <c r="A15" s="25" t="s">
        <v>24</v>
      </c>
      <c r="B15" s="27">
        <v>2500</v>
      </c>
      <c r="C15" s="28"/>
      <c r="D15" s="64"/>
      <c r="E15" s="29"/>
      <c r="F15" s="32"/>
    </row>
    <row r="16" spans="1:6" ht="12.75">
      <c r="A16" s="25" t="s">
        <v>25</v>
      </c>
      <c r="B16" s="27">
        <v>2400</v>
      </c>
      <c r="C16" s="28"/>
      <c r="D16" s="64"/>
      <c r="E16" s="29"/>
      <c r="F16" s="32"/>
    </row>
    <row r="17" spans="1:6" ht="13.5" thickBot="1">
      <c r="A17" s="26" t="s">
        <v>26</v>
      </c>
      <c r="B17" s="30">
        <v>3100</v>
      </c>
      <c r="C17" s="28"/>
      <c r="D17" s="64"/>
      <c r="E17" s="29"/>
      <c r="F17" s="32"/>
    </row>
    <row r="18" spans="1:6" ht="13.5" thickBot="1">
      <c r="A18" s="31" t="s">
        <v>5</v>
      </c>
      <c r="B18" s="33"/>
      <c r="C18" s="35"/>
      <c r="D18" s="34"/>
      <c r="E18" s="34"/>
      <c r="F18" s="32"/>
    </row>
    <row r="20" ht="13.5" thickBot="1"/>
    <row r="21" spans="1:5" ht="13.5" thickBot="1">
      <c r="A21" s="118" t="s">
        <v>81</v>
      </c>
      <c r="B21" s="119"/>
      <c r="C21" s="119"/>
      <c r="D21" s="120"/>
      <c r="E21" s="65"/>
    </row>
    <row r="22" spans="1:4" ht="12.75">
      <c r="A22" s="66"/>
      <c r="B22" s="67" t="s">
        <v>35</v>
      </c>
      <c r="C22" s="67" t="s">
        <v>47</v>
      </c>
      <c r="D22" s="68" t="s">
        <v>48</v>
      </c>
    </row>
    <row r="23" spans="1:4" ht="12.75">
      <c r="A23" s="14" t="s">
        <v>36</v>
      </c>
      <c r="B23" s="21">
        <v>9000</v>
      </c>
      <c r="C23" s="22"/>
      <c r="D23" s="24"/>
    </row>
    <row r="24" spans="1:4" ht="12.75">
      <c r="A24" s="14" t="s">
        <v>37</v>
      </c>
      <c r="B24" s="21">
        <v>125</v>
      </c>
      <c r="C24" s="22"/>
      <c r="D24" s="24"/>
    </row>
    <row r="25" spans="1:4" ht="12.75">
      <c r="A25" s="14" t="s">
        <v>38</v>
      </c>
      <c r="B25" s="21">
        <v>200</v>
      </c>
      <c r="C25" s="22"/>
      <c r="D25" s="24"/>
    </row>
    <row r="26" spans="1:4" ht="12.75">
      <c r="A26" s="14" t="s">
        <v>39</v>
      </c>
      <c r="B26" s="21">
        <v>5000</v>
      </c>
      <c r="C26" s="22"/>
      <c r="D26" s="24"/>
    </row>
    <row r="27" spans="1:4" ht="13.5" thickBot="1">
      <c r="A27" s="14" t="s">
        <v>40</v>
      </c>
      <c r="B27" s="21">
        <v>8000</v>
      </c>
      <c r="C27" s="22"/>
      <c r="D27" s="24"/>
    </row>
    <row r="28" spans="1:6" ht="13.5" thickBot="1">
      <c r="A28" s="14" t="s">
        <v>41</v>
      </c>
      <c r="B28" s="21">
        <v>125</v>
      </c>
      <c r="C28" s="22"/>
      <c r="D28" s="24"/>
      <c r="F28" s="75"/>
    </row>
    <row r="29" spans="1:4" ht="12.75">
      <c r="A29" s="14" t="s">
        <v>42</v>
      </c>
      <c r="B29" s="21">
        <v>200</v>
      </c>
      <c r="C29" s="22"/>
      <c r="D29" s="74"/>
    </row>
    <row r="30" spans="1:4" ht="12.75">
      <c r="A30" s="14" t="s">
        <v>43</v>
      </c>
      <c r="B30" s="21">
        <v>250</v>
      </c>
      <c r="C30" s="22"/>
      <c r="D30" s="24"/>
    </row>
    <row r="31" spans="1:4" ht="12.75">
      <c r="A31" s="14" t="s">
        <v>44</v>
      </c>
      <c r="B31" s="21">
        <v>300</v>
      </c>
      <c r="C31" s="22"/>
      <c r="D31" s="24"/>
    </row>
    <row r="32" spans="1:4" ht="12.75">
      <c r="A32" s="14" t="s">
        <v>45</v>
      </c>
      <c r="B32" s="21">
        <v>375</v>
      </c>
      <c r="C32" s="22"/>
      <c r="D32" s="24"/>
    </row>
    <row r="33" spans="1:4" ht="13.5" thickBot="1">
      <c r="A33" s="16" t="s">
        <v>46</v>
      </c>
      <c r="B33" s="36">
        <v>450</v>
      </c>
      <c r="C33" s="37"/>
      <c r="D33" s="38"/>
    </row>
    <row r="37" ht="12.75">
      <c r="B37" s="20"/>
    </row>
  </sheetData>
  <mergeCells count="4">
    <mergeCell ref="A21:D21"/>
    <mergeCell ref="A2:A4"/>
    <mergeCell ref="B2:B4"/>
    <mergeCell ref="C2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D32" sqref="D32"/>
    </sheetView>
  </sheetViews>
  <sheetFormatPr defaultColWidth="9.140625" defaultRowHeight="12.75"/>
  <cols>
    <col min="1" max="1" width="15.8515625" style="0" customWidth="1"/>
    <col min="2" max="2" width="10.7109375" style="0" bestFit="1" customWidth="1"/>
    <col min="3" max="3" width="12.421875" style="0" bestFit="1" customWidth="1"/>
    <col min="4" max="4" width="15.421875" style="0" bestFit="1" customWidth="1"/>
    <col min="5" max="5" width="15.57421875" style="0" bestFit="1" customWidth="1"/>
    <col min="6" max="6" width="15.8515625" style="0" bestFit="1" customWidth="1"/>
    <col min="7" max="7" width="14.7109375" style="0" bestFit="1" customWidth="1"/>
  </cols>
  <sheetData>
    <row r="1" ht="13.5" thickBot="1"/>
    <row r="2" spans="1:6" ht="12.75">
      <c r="A2" s="11" t="s">
        <v>52</v>
      </c>
      <c r="B2" s="12" t="s">
        <v>53</v>
      </c>
      <c r="C2" s="12" t="s">
        <v>54</v>
      </c>
      <c r="D2" s="12" t="s">
        <v>55</v>
      </c>
      <c r="E2" s="12" t="s">
        <v>56</v>
      </c>
      <c r="F2" s="13" t="s">
        <v>57</v>
      </c>
    </row>
    <row r="3" spans="1:6" ht="12.75">
      <c r="A3" s="14" t="s">
        <v>58</v>
      </c>
      <c r="B3" s="8">
        <v>53</v>
      </c>
      <c r="C3" s="10">
        <v>75</v>
      </c>
      <c r="D3" s="42"/>
      <c r="E3" s="71"/>
      <c r="F3" s="72"/>
    </row>
    <row r="4" spans="1:6" ht="12.75">
      <c r="A4" s="14" t="s">
        <v>59</v>
      </c>
      <c r="B4" s="8">
        <v>15</v>
      </c>
      <c r="C4" s="10">
        <v>118</v>
      </c>
      <c r="D4" s="42"/>
      <c r="E4" s="71"/>
      <c r="F4" s="72"/>
    </row>
    <row r="5" spans="1:6" ht="12.75">
      <c r="A5" s="14" t="s">
        <v>60</v>
      </c>
      <c r="B5" s="8">
        <v>210</v>
      </c>
      <c r="C5" s="10">
        <v>650</v>
      </c>
      <c r="D5" s="42"/>
      <c r="E5" s="71"/>
      <c r="F5" s="72"/>
    </row>
    <row r="6" spans="1:6" ht="13.5" thickBot="1">
      <c r="A6" s="16" t="s">
        <v>61</v>
      </c>
      <c r="B6" s="17">
        <v>61</v>
      </c>
      <c r="C6" s="19">
        <v>975</v>
      </c>
      <c r="D6" s="42"/>
      <c r="E6" s="71"/>
      <c r="F6" s="72"/>
    </row>
    <row r="8" ht="13.5" thickBot="1"/>
    <row r="9" spans="1:2" ht="12.75">
      <c r="A9" s="97" t="s">
        <v>62</v>
      </c>
      <c r="B9" s="99"/>
    </row>
    <row r="10" spans="1:4" ht="12.75">
      <c r="A10" s="3" t="s">
        <v>63</v>
      </c>
      <c r="B10" s="43">
        <v>0.07</v>
      </c>
      <c r="D10" s="20"/>
    </row>
    <row r="11" spans="1:4" ht="13.5" thickBot="1">
      <c r="A11" s="5" t="s">
        <v>64</v>
      </c>
      <c r="B11" s="44">
        <v>0.09</v>
      </c>
      <c r="D11" s="20"/>
    </row>
    <row r="12" ht="12.75">
      <c r="D12" s="20"/>
    </row>
    <row r="13" spans="1:3" ht="12.75">
      <c r="A13" t="s">
        <v>69</v>
      </c>
      <c r="B13" s="70"/>
      <c r="C13" s="1"/>
    </row>
    <row r="15" ht="12.75">
      <c r="A15" s="2" t="s">
        <v>65</v>
      </c>
    </row>
    <row r="16" ht="12.75">
      <c r="A16" s="2" t="s">
        <v>66</v>
      </c>
    </row>
    <row r="17" ht="12.75">
      <c r="A17" s="2" t="s">
        <v>67</v>
      </c>
    </row>
    <row r="18" ht="12.75">
      <c r="A18" s="2" t="s">
        <v>68</v>
      </c>
    </row>
  </sheetData>
  <mergeCells count="1">
    <mergeCell ref="A9:B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9.140625" defaultRowHeight="12.75"/>
  <cols>
    <col min="2" max="10" width="3.00390625" style="0" bestFit="1" customWidth="1"/>
    <col min="11" max="11" width="4.00390625" style="0" bestFit="1" customWidth="1"/>
  </cols>
  <sheetData>
    <row r="2" spans="2:11" ht="12.7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</row>
    <row r="3" spans="1:13" ht="12.75">
      <c r="A3" s="2">
        <v>1</v>
      </c>
      <c r="M3" t="s">
        <v>82</v>
      </c>
    </row>
    <row r="4" spans="1:13" ht="12.75">
      <c r="A4" s="2">
        <v>2</v>
      </c>
      <c r="M4" t="s">
        <v>83</v>
      </c>
    </row>
    <row r="5" ht="12.75">
      <c r="A5" s="2">
        <v>3</v>
      </c>
    </row>
    <row r="6" ht="12.75">
      <c r="A6" s="2">
        <v>4</v>
      </c>
    </row>
    <row r="7" ht="12.75">
      <c r="A7" s="2">
        <v>5</v>
      </c>
    </row>
    <row r="8" ht="12.75">
      <c r="A8" s="2">
        <v>6</v>
      </c>
    </row>
    <row r="9" ht="12.75">
      <c r="A9" s="2">
        <v>7</v>
      </c>
    </row>
    <row r="10" ht="12.75">
      <c r="A10" s="2">
        <v>8</v>
      </c>
    </row>
    <row r="11" ht="12.75">
      <c r="A11" s="2">
        <v>9</v>
      </c>
    </row>
    <row r="12" ht="12.75">
      <c r="A12" s="2">
        <v>10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bestFit="1" customWidth="1"/>
    <col min="3" max="3" width="11.7109375" style="0" bestFit="1" customWidth="1"/>
  </cols>
  <sheetData>
    <row r="1" spans="1:4" ht="15.75">
      <c r="A1" s="81" t="s">
        <v>0</v>
      </c>
      <c r="B1" s="82" t="s">
        <v>96</v>
      </c>
      <c r="D1" t="s">
        <v>129</v>
      </c>
    </row>
    <row r="2" spans="1:4" ht="15.75">
      <c r="A2" s="80" t="s">
        <v>97</v>
      </c>
      <c r="B2" s="79">
        <v>79</v>
      </c>
      <c r="D2" t="s">
        <v>130</v>
      </c>
    </row>
    <row r="3" spans="1:4" ht="15.75">
      <c r="A3" s="80" t="s">
        <v>98</v>
      </c>
      <c r="B3" s="79">
        <v>125</v>
      </c>
      <c r="D3" t="s">
        <v>131</v>
      </c>
    </row>
    <row r="4" spans="1:2" ht="15.75">
      <c r="A4" s="80" t="s">
        <v>99</v>
      </c>
      <c r="B4" s="79">
        <v>132</v>
      </c>
    </row>
    <row r="5" spans="1:2" ht="15.75">
      <c r="A5" s="80" t="s">
        <v>100</v>
      </c>
      <c r="B5" s="79">
        <v>145</v>
      </c>
    </row>
    <row r="6" spans="1:2" ht="15.75">
      <c r="A6" s="80" t="s">
        <v>101</v>
      </c>
      <c r="B6" s="79">
        <f>35+11+27+47</f>
        <v>120</v>
      </c>
    </row>
    <row r="7" spans="1:2" ht="15.75">
      <c r="A7" s="80" t="s">
        <v>102</v>
      </c>
      <c r="B7" s="79">
        <v>135</v>
      </c>
    </row>
    <row r="8" spans="1:2" ht="15.75">
      <c r="A8" s="80" t="s">
        <v>103</v>
      </c>
      <c r="B8" s="79">
        <v>141</v>
      </c>
    </row>
    <row r="9" spans="1:2" ht="15.75">
      <c r="A9" s="80" t="s">
        <v>104</v>
      </c>
      <c r="B9" s="79">
        <v>105</v>
      </c>
    </row>
    <row r="10" spans="1:2" ht="15.75">
      <c r="A10" s="80" t="s">
        <v>105</v>
      </c>
      <c r="B10" s="79">
        <v>96</v>
      </c>
    </row>
    <row r="11" spans="1:2" ht="15.75">
      <c r="A11" s="80" t="s">
        <v>106</v>
      </c>
      <c r="B11" s="79">
        <v>159</v>
      </c>
    </row>
    <row r="12" spans="1:2" ht="15.75">
      <c r="A12" s="80" t="s">
        <v>107</v>
      </c>
      <c r="B12" s="79">
        <v>117</v>
      </c>
    </row>
    <row r="13" spans="1:2" ht="15.75">
      <c r="A13" s="80" t="s">
        <v>108</v>
      </c>
      <c r="B13" s="79">
        <v>134</v>
      </c>
    </row>
    <row r="14" spans="1:2" ht="15.75">
      <c r="A14" s="80" t="s">
        <v>109</v>
      </c>
      <c r="B14" s="79">
        <v>131</v>
      </c>
    </row>
    <row r="15" spans="1:2" ht="15.75">
      <c r="A15" s="80" t="s">
        <v>110</v>
      </c>
      <c r="B15" s="79">
        <v>106</v>
      </c>
    </row>
    <row r="16" spans="1:2" ht="15.75">
      <c r="A16" s="80" t="s">
        <v>111</v>
      </c>
      <c r="B16" s="79">
        <v>132</v>
      </c>
    </row>
    <row r="17" spans="1:2" ht="15.75">
      <c r="A17" s="80" t="s">
        <v>112</v>
      </c>
      <c r="B17" s="79">
        <v>132</v>
      </c>
    </row>
    <row r="18" spans="1:2" ht="15.75">
      <c r="A18" s="80" t="s">
        <v>113</v>
      </c>
      <c r="B18" s="79">
        <v>137</v>
      </c>
    </row>
    <row r="19" spans="1:2" ht="15.75">
      <c r="A19" s="80" t="s">
        <v>114</v>
      </c>
      <c r="B19" s="79">
        <v>155</v>
      </c>
    </row>
    <row r="20" spans="1:2" ht="15.75">
      <c r="A20" s="80" t="s">
        <v>115</v>
      </c>
      <c r="B20" s="79">
        <v>40</v>
      </c>
    </row>
    <row r="21" spans="1:2" ht="15.75">
      <c r="A21" s="80" t="s">
        <v>116</v>
      </c>
      <c r="B21" s="79">
        <v>100</v>
      </c>
    </row>
    <row r="22" spans="1:2" ht="15.75">
      <c r="A22" s="80" t="s">
        <v>117</v>
      </c>
      <c r="B22" s="79">
        <v>135</v>
      </c>
    </row>
    <row r="23" spans="1:2" ht="15.75">
      <c r="A23" s="80" t="s">
        <v>118</v>
      </c>
      <c r="B23" s="79">
        <v>134</v>
      </c>
    </row>
    <row r="24" spans="1:2" ht="15.75">
      <c r="A24" s="80" t="s">
        <v>119</v>
      </c>
      <c r="B24" s="79">
        <v>95</v>
      </c>
    </row>
    <row r="25" spans="1:2" ht="15.75">
      <c r="A25" s="80" t="s">
        <v>120</v>
      </c>
      <c r="B25" s="79">
        <v>130</v>
      </c>
    </row>
    <row r="26" spans="1:2" ht="15.75">
      <c r="A26" s="80" t="s">
        <v>121</v>
      </c>
      <c r="B26" s="79">
        <v>131</v>
      </c>
    </row>
    <row r="27" spans="1:2" ht="15.75">
      <c r="A27" s="80" t="s">
        <v>122</v>
      </c>
      <c r="B27" s="79">
        <v>115</v>
      </c>
    </row>
    <row r="28" spans="1:2" ht="15.75">
      <c r="A28" s="80" t="s">
        <v>123</v>
      </c>
      <c r="B28" s="79">
        <v>118</v>
      </c>
    </row>
    <row r="29" spans="1:2" ht="15.75">
      <c r="A29" s="80" t="s">
        <v>124</v>
      </c>
      <c r="B29" s="79">
        <v>137</v>
      </c>
    </row>
    <row r="30" spans="1:2" ht="15.75">
      <c r="A30" s="80" t="s">
        <v>125</v>
      </c>
      <c r="B30" s="79">
        <v>116</v>
      </c>
    </row>
    <row r="31" spans="1:2" ht="15.75">
      <c r="A31" s="80" t="s">
        <v>126</v>
      </c>
      <c r="B31" s="79">
        <v>98</v>
      </c>
    </row>
    <row r="32" spans="1:2" ht="15.75">
      <c r="A32" s="80" t="s">
        <v>127</v>
      </c>
      <c r="B32" s="79">
        <f>10+27+39+49</f>
        <v>125</v>
      </c>
    </row>
    <row r="33" spans="1:2" ht="15.75">
      <c r="A33" s="80" t="s">
        <v>128</v>
      </c>
      <c r="B33" s="79">
        <v>157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6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130" t="s">
        <v>132</v>
      </c>
      <c r="C2" s="130"/>
    </row>
    <row r="3" spans="2:3" ht="12.75">
      <c r="B3" s="130"/>
      <c r="C3" s="130"/>
    </row>
    <row r="4" spans="2:3" ht="12.75">
      <c r="B4" s="130"/>
      <c r="C4" s="130"/>
    </row>
    <row r="5" spans="2:3" ht="12.75">
      <c r="B5" s="4" t="s">
        <v>84</v>
      </c>
      <c r="C5" s="78">
        <v>18457</v>
      </c>
    </row>
    <row r="6" spans="2:3" ht="12.75">
      <c r="B6" s="4" t="s">
        <v>85</v>
      </c>
      <c r="C6" s="78">
        <v>54903</v>
      </c>
    </row>
    <row r="7" spans="2:3" ht="12.75">
      <c r="B7" s="4" t="s">
        <v>86</v>
      </c>
      <c r="C7" s="78">
        <v>20699</v>
      </c>
    </row>
    <row r="8" spans="2:3" ht="12.75">
      <c r="B8" s="4" t="s">
        <v>87</v>
      </c>
      <c r="C8" s="78">
        <v>30126</v>
      </c>
    </row>
    <row r="9" spans="2:3" ht="12.75">
      <c r="B9" s="4" t="s">
        <v>88</v>
      </c>
      <c r="C9" s="78">
        <v>15488</v>
      </c>
    </row>
    <row r="10" spans="2:3" ht="12.75">
      <c r="B10" s="4" t="s">
        <v>89</v>
      </c>
      <c r="C10" s="78">
        <v>14950</v>
      </c>
    </row>
    <row r="11" spans="2:3" ht="12.75">
      <c r="B11" s="4" t="s">
        <v>90</v>
      </c>
      <c r="C11" s="78">
        <v>15045</v>
      </c>
    </row>
    <row r="12" spans="2:3" ht="12.75">
      <c r="B12" s="4" t="s">
        <v>91</v>
      </c>
      <c r="C12" s="78">
        <v>13580</v>
      </c>
    </row>
    <row r="13" spans="2:3" ht="12.75">
      <c r="B13" s="4" t="s">
        <v>92</v>
      </c>
      <c r="C13" s="78">
        <v>25324</v>
      </c>
    </row>
    <row r="14" spans="2:3" ht="12.75">
      <c r="B14" s="4" t="s">
        <v>93</v>
      </c>
      <c r="C14" s="78">
        <v>12771</v>
      </c>
    </row>
    <row r="15" spans="2:3" ht="12.75">
      <c r="B15" s="4" t="s">
        <v>94</v>
      </c>
      <c r="C15" s="78">
        <v>7013</v>
      </c>
    </row>
    <row r="16" spans="2:3" ht="12.75">
      <c r="B16" s="4" t="s">
        <v>95</v>
      </c>
      <c r="C16" s="78">
        <v>9484</v>
      </c>
    </row>
  </sheetData>
  <mergeCells count="1">
    <mergeCell ref="B2:C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bestFit="1" customWidth="1"/>
    <col min="11" max="11" width="17.8515625" style="0" bestFit="1" customWidth="1"/>
    <col min="12" max="12" width="12.140625" style="0" bestFit="1" customWidth="1"/>
  </cols>
  <sheetData>
    <row r="1" spans="1:12" ht="12.75">
      <c r="A1" t="s">
        <v>133</v>
      </c>
      <c r="B1" s="83" t="s">
        <v>134</v>
      </c>
      <c r="C1" s="4" t="s">
        <v>135</v>
      </c>
      <c r="D1" s="4" t="s">
        <v>136</v>
      </c>
      <c r="E1" s="4" t="s">
        <v>137</v>
      </c>
      <c r="F1" s="4" t="s">
        <v>138</v>
      </c>
      <c r="G1" s="4" t="s">
        <v>139</v>
      </c>
      <c r="H1" s="4" t="s">
        <v>140</v>
      </c>
      <c r="I1" s="4" t="s">
        <v>141</v>
      </c>
      <c r="J1" t="s">
        <v>142</v>
      </c>
      <c r="K1" s="2" t="s">
        <v>154</v>
      </c>
      <c r="L1" s="2" t="s">
        <v>155</v>
      </c>
    </row>
    <row r="2" spans="1:12" ht="12.75">
      <c r="A2">
        <v>40</v>
      </c>
      <c r="B2" s="83" t="s">
        <v>143</v>
      </c>
      <c r="C2" s="84">
        <v>120</v>
      </c>
      <c r="D2" s="84">
        <v>118</v>
      </c>
      <c r="E2" s="85">
        <v>126</v>
      </c>
      <c r="F2" s="83">
        <v>129</v>
      </c>
      <c r="G2" s="83">
        <v>135</v>
      </c>
      <c r="H2" s="83">
        <v>140</v>
      </c>
      <c r="I2" s="84">
        <v>145</v>
      </c>
      <c r="J2" s="84">
        <v>133</v>
      </c>
      <c r="K2" s="95"/>
      <c r="L2" s="95"/>
    </row>
    <row r="3" spans="1:12" ht="12.75">
      <c r="A3">
        <v>40</v>
      </c>
      <c r="B3" s="83" t="s">
        <v>144</v>
      </c>
      <c r="C3" s="83">
        <v>130</v>
      </c>
      <c r="D3" s="83">
        <v>132</v>
      </c>
      <c r="E3" s="83">
        <v>130</v>
      </c>
      <c r="F3" s="83">
        <v>138</v>
      </c>
      <c r="G3" s="83">
        <v>140</v>
      </c>
      <c r="H3" s="83">
        <v>125</v>
      </c>
      <c r="I3" s="84">
        <v>134</v>
      </c>
      <c r="J3" s="84">
        <v>125</v>
      </c>
      <c r="K3" s="95"/>
      <c r="L3" s="95"/>
    </row>
    <row r="4" spans="1:12" ht="12.75">
      <c r="A4">
        <v>60</v>
      </c>
      <c r="B4" s="83" t="s">
        <v>145</v>
      </c>
      <c r="C4" s="83">
        <v>150</v>
      </c>
      <c r="D4" s="83">
        <v>155</v>
      </c>
      <c r="E4" s="83">
        <v>160</v>
      </c>
      <c r="F4" s="83">
        <v>165</v>
      </c>
      <c r="G4" s="83">
        <v>170</v>
      </c>
      <c r="H4" s="83">
        <v>172</v>
      </c>
      <c r="I4" s="84">
        <v>168</v>
      </c>
      <c r="J4" s="84">
        <v>165</v>
      </c>
      <c r="K4" s="95"/>
      <c r="L4" s="95"/>
    </row>
    <row r="5" spans="1:12" ht="12.75">
      <c r="A5">
        <v>60</v>
      </c>
      <c r="B5" s="83" t="s">
        <v>146</v>
      </c>
      <c r="C5" s="83">
        <v>170</v>
      </c>
      <c r="D5" s="83">
        <v>169</v>
      </c>
      <c r="E5" s="83">
        <v>168</v>
      </c>
      <c r="F5" s="83">
        <v>171</v>
      </c>
      <c r="G5" s="83">
        <v>180</v>
      </c>
      <c r="H5" s="83">
        <v>182</v>
      </c>
      <c r="I5" s="84">
        <v>190</v>
      </c>
      <c r="J5" s="84">
        <v>188</v>
      </c>
      <c r="K5" s="95"/>
      <c r="L5" s="95"/>
    </row>
    <row r="6" spans="1:12" ht="12.75">
      <c r="A6">
        <v>50</v>
      </c>
      <c r="B6" s="83" t="s">
        <v>147</v>
      </c>
      <c r="C6" s="83">
        <v>80</v>
      </c>
      <c r="D6" s="83">
        <v>90</v>
      </c>
      <c r="E6" s="83">
        <v>101</v>
      </c>
      <c r="F6" s="83">
        <v>120</v>
      </c>
      <c r="G6" s="83">
        <v>125</v>
      </c>
      <c r="H6" s="83">
        <v>133</v>
      </c>
      <c r="I6" s="84">
        <v>134</v>
      </c>
      <c r="J6" s="84">
        <v>145</v>
      </c>
      <c r="K6" s="95"/>
      <c r="L6" s="95"/>
    </row>
    <row r="7" spans="1:12" ht="12.75">
      <c r="A7">
        <v>30</v>
      </c>
      <c r="B7" s="83" t="s">
        <v>148</v>
      </c>
      <c r="C7" s="83">
        <v>110</v>
      </c>
      <c r="D7" s="83">
        <v>108</v>
      </c>
      <c r="E7" s="83">
        <v>102</v>
      </c>
      <c r="F7" s="83">
        <v>101</v>
      </c>
      <c r="G7" s="83">
        <v>108</v>
      </c>
      <c r="H7" s="83">
        <v>134</v>
      </c>
      <c r="I7" s="84">
        <v>124</v>
      </c>
      <c r="J7" s="84">
        <v>125</v>
      </c>
      <c r="K7" s="95"/>
      <c r="L7" s="95"/>
    </row>
    <row r="8" spans="1:12" ht="12.75">
      <c r="A8">
        <v>30</v>
      </c>
      <c r="B8" s="83" t="s">
        <v>149</v>
      </c>
      <c r="C8" s="83">
        <v>90</v>
      </c>
      <c r="D8" s="83">
        <v>98</v>
      </c>
      <c r="E8" s="83">
        <v>92</v>
      </c>
      <c r="F8" s="83">
        <v>90</v>
      </c>
      <c r="G8" s="83">
        <v>84</v>
      </c>
      <c r="H8" s="83">
        <v>40</v>
      </c>
      <c r="I8" s="84">
        <v>46</v>
      </c>
      <c r="J8" s="84">
        <v>128</v>
      </c>
      <c r="K8" s="95"/>
      <c r="L8" s="95"/>
    </row>
    <row r="9" spans="1:12" ht="12.75">
      <c r="A9">
        <v>40</v>
      </c>
      <c r="B9" s="83" t="s">
        <v>150</v>
      </c>
      <c r="C9" s="83">
        <v>70</v>
      </c>
      <c r="D9" s="83">
        <v>75</v>
      </c>
      <c r="E9" s="86">
        <v>65</v>
      </c>
      <c r="F9" s="83">
        <v>64</v>
      </c>
      <c r="G9" s="83">
        <v>55</v>
      </c>
      <c r="H9" s="83">
        <v>58</v>
      </c>
      <c r="I9" s="84">
        <v>56</v>
      </c>
      <c r="J9" s="84">
        <v>68</v>
      </c>
      <c r="K9" s="95"/>
      <c r="L9" s="95"/>
    </row>
    <row r="10" spans="1:12" ht="12.75">
      <c r="A10">
        <v>40</v>
      </c>
      <c r="B10" s="83" t="s">
        <v>151</v>
      </c>
      <c r="C10" s="83">
        <v>75</v>
      </c>
      <c r="D10" s="83">
        <v>90</v>
      </c>
      <c r="E10" s="86">
        <v>87</v>
      </c>
      <c r="F10" s="83">
        <v>88</v>
      </c>
      <c r="G10" s="83">
        <v>102</v>
      </c>
      <c r="H10" s="83">
        <v>130</v>
      </c>
      <c r="I10" s="84">
        <v>125</v>
      </c>
      <c r="J10" s="84">
        <v>111</v>
      </c>
      <c r="K10" s="95"/>
      <c r="L10" s="95"/>
    </row>
    <row r="11" spans="1:12" ht="12.75">
      <c r="A11">
        <v>10</v>
      </c>
      <c r="B11" s="83" t="s">
        <v>152</v>
      </c>
      <c r="C11" s="83">
        <v>240</v>
      </c>
      <c r="D11" s="83">
        <v>250</v>
      </c>
      <c r="E11" s="83">
        <v>241</v>
      </c>
      <c r="F11" s="83">
        <v>247</v>
      </c>
      <c r="G11" s="83">
        <v>259</v>
      </c>
      <c r="H11" s="83">
        <v>260</v>
      </c>
      <c r="I11" s="83">
        <v>254</v>
      </c>
      <c r="J11" s="83">
        <v>252</v>
      </c>
      <c r="K11" s="95"/>
      <c r="L11" s="95"/>
    </row>
    <row r="12" spans="1:12" ht="12.75">
      <c r="A12">
        <v>10</v>
      </c>
      <c r="B12" s="83" t="s">
        <v>153</v>
      </c>
      <c r="C12" s="4">
        <v>190</v>
      </c>
      <c r="D12" s="4">
        <v>185</v>
      </c>
      <c r="E12" s="87">
        <v>199</v>
      </c>
      <c r="F12" s="4">
        <v>230</v>
      </c>
      <c r="G12" s="83">
        <v>240</v>
      </c>
      <c r="H12" s="88">
        <v>246</v>
      </c>
      <c r="I12" s="88">
        <v>233</v>
      </c>
      <c r="J12">
        <v>238</v>
      </c>
      <c r="K12" s="95"/>
      <c r="L12" s="95"/>
    </row>
    <row r="14" spans="1:10" ht="12.75">
      <c r="A14" s="2" t="s">
        <v>78</v>
      </c>
      <c r="C14" s="96" t="s">
        <v>135</v>
      </c>
      <c r="D14" s="96" t="s">
        <v>136</v>
      </c>
      <c r="E14" s="96" t="s">
        <v>137</v>
      </c>
      <c r="F14" s="96" t="s">
        <v>138</v>
      </c>
      <c r="G14" s="96" t="s">
        <v>139</v>
      </c>
      <c r="H14" s="96" t="s">
        <v>140</v>
      </c>
      <c r="I14" s="96" t="s">
        <v>141</v>
      </c>
      <c r="J14" s="2" t="s">
        <v>142</v>
      </c>
    </row>
    <row r="15" spans="2:10" ht="12.75">
      <c r="B15" s="83" t="s">
        <v>143</v>
      </c>
      <c r="C15" s="89"/>
      <c r="D15" s="89"/>
      <c r="E15" s="89"/>
      <c r="F15" s="89"/>
      <c r="G15" s="89"/>
      <c r="H15" s="89"/>
      <c r="I15" s="89"/>
      <c r="J15" s="89"/>
    </row>
    <row r="16" spans="2:10" ht="12.75">
      <c r="B16" s="83" t="s">
        <v>144</v>
      </c>
      <c r="C16" s="89"/>
      <c r="D16" s="89"/>
      <c r="E16" s="89"/>
      <c r="F16" s="89"/>
      <c r="G16" s="89"/>
      <c r="H16" s="89"/>
      <c r="I16" s="89"/>
      <c r="J16" s="89"/>
    </row>
    <row r="17" spans="2:10" ht="12.75">
      <c r="B17" s="83" t="s">
        <v>145</v>
      </c>
      <c r="C17" s="89"/>
      <c r="D17" s="90"/>
      <c r="E17" s="90"/>
      <c r="F17" s="90"/>
      <c r="G17" s="90"/>
      <c r="H17" s="90"/>
      <c r="I17" s="89"/>
      <c r="J17" s="89"/>
    </row>
    <row r="18" spans="2:10" ht="12.75">
      <c r="B18" s="83" t="s">
        <v>146</v>
      </c>
      <c r="C18" s="90"/>
      <c r="D18" s="90"/>
      <c r="E18" s="90"/>
      <c r="F18" s="90"/>
      <c r="G18" s="90"/>
      <c r="H18" s="90"/>
      <c r="I18" s="89"/>
      <c r="J18" s="89"/>
    </row>
    <row r="19" spans="2:10" ht="12.75">
      <c r="B19" s="83" t="s">
        <v>147</v>
      </c>
      <c r="C19" s="90"/>
      <c r="D19" s="90"/>
      <c r="E19" s="90"/>
      <c r="F19" s="90"/>
      <c r="G19" s="90"/>
      <c r="H19" s="90"/>
      <c r="I19" s="89"/>
      <c r="J19" s="89"/>
    </row>
    <row r="20" spans="2:10" ht="12.75">
      <c r="B20" s="83" t="s">
        <v>148</v>
      </c>
      <c r="C20" s="90"/>
      <c r="D20" s="90"/>
      <c r="E20" s="90"/>
      <c r="F20" s="90"/>
      <c r="G20" s="90"/>
      <c r="H20" s="90"/>
      <c r="I20" s="89"/>
      <c r="J20" s="89"/>
    </row>
    <row r="21" spans="2:10" ht="12.75">
      <c r="B21" s="83" t="s">
        <v>149</v>
      </c>
      <c r="C21" s="90"/>
      <c r="D21" s="90"/>
      <c r="E21" s="90"/>
      <c r="F21" s="90"/>
      <c r="G21" s="90"/>
      <c r="H21" s="90"/>
      <c r="I21" s="89"/>
      <c r="J21" s="89"/>
    </row>
    <row r="22" spans="2:10" ht="12.75">
      <c r="B22" s="83" t="s">
        <v>150</v>
      </c>
      <c r="C22" s="90"/>
      <c r="D22" s="90"/>
      <c r="E22" s="91"/>
      <c r="F22" s="90"/>
      <c r="G22" s="90"/>
      <c r="H22" s="90"/>
      <c r="I22" s="89"/>
      <c r="J22" s="89"/>
    </row>
    <row r="23" spans="2:10" ht="12.75">
      <c r="B23" s="83" t="s">
        <v>151</v>
      </c>
      <c r="C23" s="90"/>
      <c r="D23" s="90"/>
      <c r="E23" s="91"/>
      <c r="F23" s="90"/>
      <c r="G23" s="90"/>
      <c r="H23" s="90"/>
      <c r="I23" s="89"/>
      <c r="J23" s="89"/>
    </row>
    <row r="24" spans="2:10" ht="12.75">
      <c r="B24" s="83" t="s">
        <v>152</v>
      </c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83" t="s">
        <v>153</v>
      </c>
      <c r="C25" s="92"/>
      <c r="D25" s="92"/>
      <c r="E25" s="93"/>
      <c r="F25" s="92"/>
      <c r="G25" s="90"/>
      <c r="H25" s="94"/>
      <c r="I25" s="94"/>
      <c r="J25" s="95"/>
    </row>
    <row r="27" ht="12.75">
      <c r="B27" t="s">
        <v>156</v>
      </c>
    </row>
    <row r="28" ht="12.75">
      <c r="B28" t="s">
        <v>157</v>
      </c>
    </row>
    <row r="29" ht="12.75">
      <c r="B29" t="s">
        <v>159</v>
      </c>
    </row>
    <row r="30" ht="12.75">
      <c r="B30" t="s">
        <v>158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Nikolett Viktória</dc:creator>
  <cp:keywords/>
  <dc:description/>
  <cp:lastModifiedBy>László Nikolett Viktória</cp:lastModifiedBy>
  <dcterms:created xsi:type="dcterms:W3CDTF">2009-02-01T07:58:18Z</dcterms:created>
  <dcterms:modified xsi:type="dcterms:W3CDTF">2009-02-02T17:47:37Z</dcterms:modified>
  <cp:category/>
  <cp:version/>
  <cp:contentType/>
  <cp:contentStatus/>
</cp:coreProperties>
</file>