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gaspark\LEVENTE\HONLAP\Excel\Feladatok\"/>
    </mc:Choice>
  </mc:AlternateContent>
  <bookViews>
    <workbookView xWindow="0" yWindow="0" windowWidth="19170" windowHeight="8085" activeTab="1"/>
  </bookViews>
  <sheets>
    <sheet name="üres" sheetId="2" r:id="rId1"/>
    <sheet name="kész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E14" i="1"/>
  <c r="F14" i="1"/>
  <c r="G14" i="1"/>
  <c r="H14" i="1"/>
  <c r="I14" i="1"/>
  <c r="J14" i="1"/>
  <c r="C14" i="1"/>
  <c r="C18" i="1"/>
  <c r="C17" i="1"/>
  <c r="D16" i="1"/>
  <c r="E16" i="1"/>
  <c r="F16" i="1"/>
  <c r="G16" i="1"/>
  <c r="H16" i="1"/>
  <c r="I16" i="1"/>
  <c r="J16" i="1"/>
  <c r="K16" i="1"/>
  <c r="C16" i="1"/>
  <c r="D15" i="1"/>
  <c r="E15" i="1"/>
  <c r="F15" i="1"/>
  <c r="G15" i="1"/>
  <c r="H15" i="1"/>
  <c r="I15" i="1"/>
  <c r="J15" i="1"/>
  <c r="K15" i="1"/>
  <c r="C15" i="1"/>
  <c r="K5" i="1" l="1"/>
  <c r="K6" i="1"/>
  <c r="K7" i="1"/>
  <c r="K8" i="1"/>
  <c r="K9" i="1"/>
  <c r="K10" i="1"/>
  <c r="K11" i="1"/>
  <c r="K12" i="1"/>
  <c r="K13" i="1"/>
  <c r="K4" i="1"/>
  <c r="J5" i="1"/>
  <c r="J6" i="1"/>
  <c r="J7" i="1"/>
  <c r="J8" i="1"/>
  <c r="J9" i="1"/>
  <c r="J10" i="1"/>
  <c r="J11" i="1"/>
  <c r="J12" i="1"/>
  <c r="J13" i="1"/>
  <c r="J4" i="1"/>
  <c r="I5" i="1"/>
  <c r="I6" i="1"/>
  <c r="I7" i="1"/>
  <c r="I8" i="1"/>
  <c r="I9" i="1"/>
  <c r="I10" i="1"/>
  <c r="I11" i="1"/>
  <c r="I12" i="1"/>
  <c r="I13" i="1"/>
  <c r="I4" i="1"/>
  <c r="H5" i="1"/>
  <c r="H6" i="1"/>
  <c r="H7" i="1"/>
  <c r="H8" i="1"/>
  <c r="H9" i="1"/>
  <c r="H10" i="1"/>
  <c r="H11" i="1"/>
  <c r="H12" i="1"/>
  <c r="H13" i="1"/>
  <c r="H4" i="1"/>
  <c r="G5" i="1"/>
  <c r="G6" i="1"/>
  <c r="G7" i="1"/>
  <c r="G8" i="1"/>
  <c r="G9" i="1"/>
  <c r="G10" i="1"/>
  <c r="G11" i="1"/>
  <c r="G12" i="1"/>
  <c r="G13" i="1"/>
  <c r="G4" i="1"/>
  <c r="F5" i="1"/>
  <c r="F6" i="1"/>
  <c r="F7" i="1"/>
  <c r="F8" i="1"/>
  <c r="F9" i="1"/>
  <c r="F10" i="1"/>
  <c r="F11" i="1"/>
  <c r="F12" i="1"/>
  <c r="F13" i="1"/>
  <c r="F4" i="1"/>
  <c r="E5" i="1"/>
  <c r="E6" i="1"/>
  <c r="E7" i="1"/>
  <c r="E8" i="1"/>
  <c r="E9" i="1"/>
  <c r="E10" i="1"/>
  <c r="E11" i="1"/>
  <c r="E12" i="1"/>
  <c r="E13" i="1"/>
  <c r="E4" i="1"/>
</calcChain>
</file>

<file path=xl/sharedStrings.xml><?xml version="1.0" encoding="utf-8"?>
<sst xmlns="http://schemas.openxmlformats.org/spreadsheetml/2006/main" count="44" uniqueCount="23">
  <si>
    <t>Emelés</t>
  </si>
  <si>
    <t>Tétel</t>
  </si>
  <si>
    <t>Árucikk</t>
  </si>
  <si>
    <t>Mennyiség</t>
  </si>
  <si>
    <t>Ár</t>
  </si>
  <si>
    <t>Asztal</t>
  </si>
  <si>
    <t>Pad</t>
  </si>
  <si>
    <t>Fogas</t>
  </si>
  <si>
    <t>Szék</t>
  </si>
  <si>
    <t>Szekrény</t>
  </si>
  <si>
    <t>Tükör</t>
  </si>
  <si>
    <t>Tv</t>
  </si>
  <si>
    <t>Rádió</t>
  </si>
  <si>
    <t>Heverő</t>
  </si>
  <si>
    <t>Szőnyeg</t>
  </si>
  <si>
    <t>Összesen</t>
  </si>
  <si>
    <t>Maximum</t>
  </si>
  <si>
    <t>Minimum</t>
  </si>
  <si>
    <t>új ár/db</t>
  </si>
  <si>
    <t xml:space="preserve">áremelkedés </t>
  </si>
  <si>
    <t>Darabteli (2)</t>
  </si>
  <si>
    <t>Darabteli (1)</t>
  </si>
  <si>
    <t>Egységár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</si>
</sst>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Ft&quot;"/>
  </numFmts>
  <fonts count="1" x14ac:knownFonts="1">
    <font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6337778862885"/>
        <bgColor theme="7" tint="0.79998168889431442"/>
      </patternFill>
    </fill>
    <fill>
      <patternFill patternType="solid">
        <fgColor rgb="FF0070C0"/>
        <bgColor rgb="FF0070C0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rgb="FF00B050"/>
      </patternFill>
    </fill>
    <fill>
      <patternFill patternType="solid">
        <fgColor rgb="FFFFCC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3" borderId="1" xfId="0" applyFill="1" applyBorder="1"/>
    <xf numFmtId="0" fontId="0" fillId="4" borderId="1" xfId="0" applyFont="1" applyFill="1" applyBorder="1"/>
    <xf numFmtId="0" fontId="0" fillId="5" borderId="1" xfId="0" applyFill="1" applyBorder="1"/>
    <xf numFmtId="0" fontId="0" fillId="6" borderId="1" xfId="0" applyFill="1" applyBorder="1" applyAlignment="1">
      <alignment horizontal="center" vertical="center"/>
    </xf>
    <xf numFmtId="164" fontId="0" fillId="7" borderId="1" xfId="0" applyNumberFormat="1" applyFill="1" applyBorder="1"/>
    <xf numFmtId="164" fontId="0" fillId="2" borderId="1" xfId="0" applyNumberFormat="1" applyFill="1" applyBorder="1"/>
    <xf numFmtId="0" fontId="0" fillId="0" borderId="1" xfId="0" applyBorder="1"/>
    <xf numFmtId="0" fontId="0" fillId="2" borderId="1" xfId="0" applyFill="1" applyBorder="1"/>
    <xf numFmtId="9" fontId="0" fillId="2" borderId="1" xfId="0" applyNumberFormat="1" applyFill="1" applyBorder="1"/>
    <xf numFmtId="10" fontId="0" fillId="0" borderId="1" xfId="0" applyNumberFormat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D28" sqref="D28"/>
    </sheetView>
  </sheetViews>
  <sheetFormatPr defaultRowHeight="15" x14ac:dyDescent="0.25"/>
  <cols>
    <col min="1" max="1" width="15.85546875" customWidth="1"/>
    <col min="2" max="2" width="14.42578125" customWidth="1"/>
    <col min="3" max="3" width="15.7109375" customWidth="1"/>
    <col min="4" max="4" width="15.5703125" customWidth="1"/>
    <col min="5" max="5" width="15.85546875" customWidth="1"/>
    <col min="6" max="6" width="12.140625" customWidth="1"/>
    <col min="7" max="7" width="11" customWidth="1"/>
    <col min="8" max="8" width="12.85546875" customWidth="1"/>
    <col min="9" max="9" width="11.7109375" customWidth="1"/>
    <col min="10" max="10" width="12.5703125" customWidth="1"/>
    <col min="11" max="11" width="18.42578125" customWidth="1"/>
  </cols>
  <sheetData>
    <row r="1" spans="1:11" x14ac:dyDescent="0.25">
      <c r="A1" s="7"/>
      <c r="B1" s="8"/>
      <c r="C1" s="8"/>
      <c r="D1" s="8"/>
      <c r="E1" s="8"/>
      <c r="F1" s="9">
        <v>0.1</v>
      </c>
      <c r="G1" s="9">
        <v>0.12</v>
      </c>
      <c r="H1" s="9">
        <v>0.2</v>
      </c>
      <c r="I1" s="9">
        <v>0.13</v>
      </c>
      <c r="J1" s="8"/>
      <c r="K1" s="7"/>
    </row>
    <row r="2" spans="1:11" x14ac:dyDescent="0.25">
      <c r="A2" s="8"/>
      <c r="B2" s="8"/>
      <c r="C2" s="8"/>
      <c r="D2" s="8"/>
      <c r="E2" s="8"/>
      <c r="F2" s="8" t="s">
        <v>0</v>
      </c>
      <c r="G2" s="8"/>
      <c r="H2" s="8"/>
      <c r="I2" s="8"/>
      <c r="J2" s="8"/>
      <c r="K2" s="7"/>
    </row>
    <row r="3" spans="1:11" x14ac:dyDescent="0.25">
      <c r="A3" s="1" t="s">
        <v>1</v>
      </c>
      <c r="B3" s="1" t="s">
        <v>2</v>
      </c>
      <c r="C3" s="1" t="s">
        <v>3</v>
      </c>
      <c r="D3" s="1" t="s">
        <v>22</v>
      </c>
      <c r="E3" s="1">
        <v>1996</v>
      </c>
      <c r="F3" s="1">
        <v>1997</v>
      </c>
      <c r="G3" s="1">
        <v>1998</v>
      </c>
      <c r="H3" s="1">
        <v>1999</v>
      </c>
      <c r="I3" s="1">
        <v>2000</v>
      </c>
      <c r="J3" s="8" t="s">
        <v>18</v>
      </c>
      <c r="K3" s="8" t="s">
        <v>19</v>
      </c>
    </row>
    <row r="4" spans="1:11" x14ac:dyDescent="0.25">
      <c r="A4" s="2">
        <v>1</v>
      </c>
      <c r="B4" s="3" t="s">
        <v>5</v>
      </c>
      <c r="C4" s="4">
        <v>2</v>
      </c>
      <c r="D4" s="5">
        <v>1200</v>
      </c>
      <c r="E4" s="6"/>
      <c r="F4" s="6"/>
      <c r="G4" s="6"/>
      <c r="H4" s="6"/>
      <c r="I4" s="6"/>
      <c r="J4" s="6"/>
      <c r="K4" s="10"/>
    </row>
    <row r="5" spans="1:11" x14ac:dyDescent="0.25">
      <c r="A5" s="2">
        <v>2</v>
      </c>
      <c r="B5" s="3" t="s">
        <v>6</v>
      </c>
      <c r="C5" s="4">
        <v>3</v>
      </c>
      <c r="D5" s="5">
        <v>2000</v>
      </c>
      <c r="E5" s="6"/>
      <c r="F5" s="6"/>
      <c r="G5" s="6"/>
      <c r="H5" s="6"/>
      <c r="I5" s="6"/>
      <c r="J5" s="6"/>
      <c r="K5" s="10"/>
    </row>
    <row r="6" spans="1:11" x14ac:dyDescent="0.25">
      <c r="A6" s="2">
        <v>3</v>
      </c>
      <c r="B6" s="3" t="s">
        <v>7</v>
      </c>
      <c r="C6" s="4">
        <v>1</v>
      </c>
      <c r="D6" s="5">
        <v>800</v>
      </c>
      <c r="E6" s="6"/>
      <c r="F6" s="6"/>
      <c r="G6" s="6"/>
      <c r="H6" s="6"/>
      <c r="I6" s="6"/>
      <c r="J6" s="6"/>
      <c r="K6" s="10"/>
    </row>
    <row r="7" spans="1:11" x14ac:dyDescent="0.25">
      <c r="A7" s="2">
        <v>4</v>
      </c>
      <c r="B7" s="3" t="s">
        <v>8</v>
      </c>
      <c r="C7" s="4">
        <v>12</v>
      </c>
      <c r="D7" s="5">
        <v>1000</v>
      </c>
      <c r="E7" s="6"/>
      <c r="F7" s="6"/>
      <c r="G7" s="6"/>
      <c r="H7" s="6"/>
      <c r="I7" s="6"/>
      <c r="J7" s="6"/>
      <c r="K7" s="10"/>
    </row>
    <row r="8" spans="1:11" x14ac:dyDescent="0.25">
      <c r="A8" s="2">
        <v>5</v>
      </c>
      <c r="B8" s="3" t="s">
        <v>9</v>
      </c>
      <c r="C8" s="4">
        <v>2</v>
      </c>
      <c r="D8" s="5">
        <v>8000</v>
      </c>
      <c r="E8" s="6"/>
      <c r="F8" s="6"/>
      <c r="G8" s="6"/>
      <c r="H8" s="6"/>
      <c r="I8" s="6"/>
      <c r="J8" s="6"/>
      <c r="K8" s="10"/>
    </row>
    <row r="9" spans="1:11" x14ac:dyDescent="0.25">
      <c r="A9" s="2">
        <v>6</v>
      </c>
      <c r="B9" s="3" t="s">
        <v>10</v>
      </c>
      <c r="C9" s="4">
        <v>2</v>
      </c>
      <c r="D9" s="5">
        <v>1500</v>
      </c>
      <c r="E9" s="6"/>
      <c r="F9" s="6"/>
      <c r="G9" s="6"/>
      <c r="H9" s="6"/>
      <c r="I9" s="6"/>
      <c r="J9" s="6"/>
      <c r="K9" s="10"/>
    </row>
    <row r="10" spans="1:11" x14ac:dyDescent="0.25">
      <c r="A10" s="2">
        <v>7</v>
      </c>
      <c r="B10" s="3" t="s">
        <v>11</v>
      </c>
      <c r="C10" s="4">
        <v>2</v>
      </c>
      <c r="D10" s="5">
        <v>5000</v>
      </c>
      <c r="E10" s="6"/>
      <c r="F10" s="6"/>
      <c r="G10" s="6"/>
      <c r="H10" s="6"/>
      <c r="I10" s="6"/>
      <c r="J10" s="6"/>
      <c r="K10" s="10"/>
    </row>
    <row r="11" spans="1:11" x14ac:dyDescent="0.25">
      <c r="A11" s="2">
        <v>8</v>
      </c>
      <c r="B11" s="3" t="s">
        <v>12</v>
      </c>
      <c r="C11" s="4">
        <v>1</v>
      </c>
      <c r="D11" s="5">
        <v>3000</v>
      </c>
      <c r="E11" s="6"/>
      <c r="F11" s="6"/>
      <c r="G11" s="6"/>
      <c r="H11" s="6"/>
      <c r="I11" s="6"/>
      <c r="J11" s="6"/>
      <c r="K11" s="10"/>
    </row>
    <row r="12" spans="1:11" x14ac:dyDescent="0.25">
      <c r="A12" s="2">
        <v>9</v>
      </c>
      <c r="B12" s="3" t="s">
        <v>13</v>
      </c>
      <c r="C12" s="4">
        <v>4</v>
      </c>
      <c r="D12" s="5">
        <v>9000</v>
      </c>
      <c r="E12" s="6"/>
      <c r="F12" s="6"/>
      <c r="G12" s="6"/>
      <c r="H12" s="6"/>
      <c r="I12" s="6"/>
      <c r="J12" s="6"/>
      <c r="K12" s="10"/>
    </row>
    <row r="13" spans="1:11" x14ac:dyDescent="0.25">
      <c r="A13" s="2">
        <v>10</v>
      </c>
      <c r="B13" s="3" t="s">
        <v>14</v>
      </c>
      <c r="C13" s="4">
        <v>3</v>
      </c>
      <c r="D13" s="5">
        <v>7000</v>
      </c>
      <c r="E13" s="6"/>
      <c r="F13" s="6"/>
      <c r="G13" s="6"/>
      <c r="H13" s="6"/>
      <c r="I13" s="6"/>
      <c r="J13" s="6"/>
      <c r="K13" s="10"/>
    </row>
    <row r="14" spans="1:11" x14ac:dyDescent="0.25">
      <c r="A14" s="8" t="s">
        <v>15</v>
      </c>
      <c r="B14" s="8"/>
      <c r="C14" s="8"/>
      <c r="D14" s="8"/>
      <c r="E14" s="8"/>
      <c r="F14" s="8"/>
      <c r="G14" s="8"/>
      <c r="H14" s="8"/>
      <c r="I14" s="8"/>
      <c r="J14" s="8"/>
      <c r="K14" s="7"/>
    </row>
    <row r="15" spans="1:11" x14ac:dyDescent="0.25">
      <c r="A15" s="8" t="s">
        <v>16</v>
      </c>
      <c r="B15" s="8"/>
      <c r="C15" s="8"/>
      <c r="D15" s="8"/>
      <c r="E15" s="8"/>
      <c r="F15" s="8"/>
      <c r="G15" s="8"/>
      <c r="H15" s="8"/>
      <c r="I15" s="8"/>
      <c r="J15" s="8"/>
      <c r="K15" s="8"/>
    </row>
    <row r="16" spans="1:11" x14ac:dyDescent="0.25">
      <c r="A16" s="8" t="s">
        <v>17</v>
      </c>
      <c r="B16" s="8"/>
      <c r="C16" s="8"/>
      <c r="D16" s="8"/>
      <c r="E16" s="8"/>
      <c r="F16" s="8"/>
      <c r="G16" s="8"/>
      <c r="H16" s="8"/>
      <c r="I16" s="8"/>
      <c r="J16" s="8"/>
      <c r="K16" s="8"/>
    </row>
    <row r="17" spans="1:11" x14ac:dyDescent="0.25">
      <c r="A17" s="8" t="s">
        <v>20</v>
      </c>
      <c r="B17" s="8"/>
      <c r="C17" s="8"/>
      <c r="D17" s="8"/>
      <c r="E17" s="8"/>
      <c r="F17" s="8"/>
      <c r="G17" s="8"/>
      <c r="H17" s="8"/>
      <c r="I17" s="8"/>
      <c r="J17" s="8"/>
      <c r="K17" s="7"/>
    </row>
    <row r="18" spans="1:11" x14ac:dyDescent="0.25">
      <c r="A18" s="8" t="s">
        <v>21</v>
      </c>
      <c r="C18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workbookViewId="0">
      <selection activeCell="C15" sqref="C15"/>
    </sheetView>
  </sheetViews>
  <sheetFormatPr defaultRowHeight="15" x14ac:dyDescent="0.25"/>
  <cols>
    <col min="1" max="1" width="15.85546875" customWidth="1"/>
    <col min="2" max="2" width="14.42578125" customWidth="1"/>
    <col min="3" max="3" width="15.7109375" customWidth="1"/>
    <col min="4" max="4" width="15.5703125" customWidth="1"/>
    <col min="5" max="5" width="15.85546875" customWidth="1"/>
    <col min="6" max="6" width="12.140625" customWidth="1"/>
    <col min="7" max="7" width="11" customWidth="1"/>
    <col min="8" max="8" width="12.85546875" customWidth="1"/>
    <col min="9" max="9" width="11.7109375" customWidth="1"/>
    <col min="10" max="10" width="12.5703125" customWidth="1"/>
    <col min="11" max="11" width="18.42578125" customWidth="1"/>
  </cols>
  <sheetData>
    <row r="1" spans="1:11" x14ac:dyDescent="0.25">
      <c r="A1" s="7"/>
      <c r="B1" s="8"/>
      <c r="C1" s="8"/>
      <c r="D1" s="8"/>
      <c r="E1" s="8"/>
      <c r="F1" s="9">
        <v>0.1</v>
      </c>
      <c r="G1" s="9">
        <v>0.12</v>
      </c>
      <c r="H1" s="9">
        <v>0.2</v>
      </c>
      <c r="I1" s="9">
        <v>0.13</v>
      </c>
      <c r="J1" s="8"/>
      <c r="K1" s="7"/>
    </row>
    <row r="2" spans="1:11" x14ac:dyDescent="0.25">
      <c r="A2" s="8"/>
      <c r="B2" s="8"/>
      <c r="C2" s="8"/>
      <c r="D2" s="8"/>
      <c r="E2" s="8"/>
      <c r="F2" s="8" t="s">
        <v>0</v>
      </c>
      <c r="G2" s="8"/>
      <c r="H2" s="8"/>
      <c r="I2" s="8"/>
      <c r="J2" s="8"/>
      <c r="K2" s="7"/>
    </row>
    <row r="3" spans="1:11" x14ac:dyDescent="0.25">
      <c r="A3" s="1" t="s">
        <v>1</v>
      </c>
      <c r="B3" s="1" t="s">
        <v>2</v>
      </c>
      <c r="C3" s="1" t="s">
        <v>3</v>
      </c>
      <c r="D3" s="1" t="s">
        <v>4</v>
      </c>
      <c r="E3" s="1">
        <v>1996</v>
      </c>
      <c r="F3" s="1">
        <v>1997</v>
      </c>
      <c r="G3" s="1">
        <v>1998</v>
      </c>
      <c r="H3" s="1">
        <v>1999</v>
      </c>
      <c r="I3" s="1">
        <v>2000</v>
      </c>
      <c r="J3" s="8" t="s">
        <v>18</v>
      </c>
      <c r="K3" s="8" t="s">
        <v>19</v>
      </c>
    </row>
    <row r="4" spans="1:11" x14ac:dyDescent="0.25">
      <c r="A4" s="2">
        <v>1</v>
      </c>
      <c r="B4" s="3" t="s">
        <v>5</v>
      </c>
      <c r="C4" s="4">
        <v>2</v>
      </c>
      <c r="D4" s="5">
        <v>1200</v>
      </c>
      <c r="E4" s="6">
        <f>C4*D4</f>
        <v>2400</v>
      </c>
      <c r="F4" s="6">
        <f>E4*1.1</f>
        <v>2640</v>
      </c>
      <c r="G4" s="6">
        <f>F4*1.12</f>
        <v>2956.8</v>
      </c>
      <c r="H4" s="6">
        <f>G4*1.2</f>
        <v>3548.1600000000003</v>
      </c>
      <c r="I4" s="6">
        <f>H4*1.13</f>
        <v>4009.4207999999999</v>
      </c>
      <c r="J4" s="6">
        <f>I4/C4</f>
        <v>2004.7103999999999</v>
      </c>
      <c r="K4" s="10">
        <f>J4/D4-1</f>
        <v>0.67059199999999985</v>
      </c>
    </row>
    <row r="5" spans="1:11" x14ac:dyDescent="0.25">
      <c r="A5" s="2">
        <v>2</v>
      </c>
      <c r="B5" s="3" t="s">
        <v>6</v>
      </c>
      <c r="C5" s="4">
        <v>3</v>
      </c>
      <c r="D5" s="5">
        <v>2000</v>
      </c>
      <c r="E5" s="6">
        <f t="shared" ref="E5:E13" si="0">C5*D5</f>
        <v>6000</v>
      </c>
      <c r="F5" s="6">
        <f t="shared" ref="F5:F13" si="1">E5*1.1</f>
        <v>6600.0000000000009</v>
      </c>
      <c r="G5" s="6">
        <f t="shared" ref="G5:G13" si="2">F5*1.12</f>
        <v>7392.0000000000018</v>
      </c>
      <c r="H5" s="6">
        <f t="shared" ref="H5:H13" si="3">G5*1.2</f>
        <v>8870.4000000000015</v>
      </c>
      <c r="I5" s="6">
        <f t="shared" ref="I5:I13" si="4">H5*1.13</f>
        <v>10023.552000000001</v>
      </c>
      <c r="J5" s="6">
        <f t="shared" ref="J5:J13" si="5">I5/C5</f>
        <v>3341.1840000000007</v>
      </c>
      <c r="K5" s="10">
        <f t="shared" ref="K5:K13" si="6">J5/D5-1</f>
        <v>0.6705920000000003</v>
      </c>
    </row>
    <row r="6" spans="1:11" x14ac:dyDescent="0.25">
      <c r="A6" s="2">
        <v>3</v>
      </c>
      <c r="B6" s="3" t="s">
        <v>7</v>
      </c>
      <c r="C6" s="4">
        <v>1</v>
      </c>
      <c r="D6" s="5">
        <v>800</v>
      </c>
      <c r="E6" s="6">
        <f t="shared" si="0"/>
        <v>800</v>
      </c>
      <c r="F6" s="6">
        <f t="shared" si="1"/>
        <v>880.00000000000011</v>
      </c>
      <c r="G6" s="6">
        <f t="shared" si="2"/>
        <v>985.60000000000025</v>
      </c>
      <c r="H6" s="6">
        <f t="shared" si="3"/>
        <v>1182.7200000000003</v>
      </c>
      <c r="I6" s="6">
        <f t="shared" si="4"/>
        <v>1336.4736000000003</v>
      </c>
      <c r="J6" s="6">
        <f t="shared" si="5"/>
        <v>1336.4736000000003</v>
      </c>
      <c r="K6" s="10">
        <f t="shared" si="6"/>
        <v>0.6705920000000003</v>
      </c>
    </row>
    <row r="7" spans="1:11" x14ac:dyDescent="0.25">
      <c r="A7" s="2">
        <v>4</v>
      </c>
      <c r="B7" s="3" t="s">
        <v>8</v>
      </c>
      <c r="C7" s="4">
        <v>12</v>
      </c>
      <c r="D7" s="5">
        <v>1000</v>
      </c>
      <c r="E7" s="6">
        <f t="shared" si="0"/>
        <v>12000</v>
      </c>
      <c r="F7" s="6">
        <f t="shared" si="1"/>
        <v>13200.000000000002</v>
      </c>
      <c r="G7" s="6">
        <f t="shared" si="2"/>
        <v>14784.000000000004</v>
      </c>
      <c r="H7" s="6">
        <f t="shared" si="3"/>
        <v>17740.800000000003</v>
      </c>
      <c r="I7" s="6">
        <f t="shared" si="4"/>
        <v>20047.104000000003</v>
      </c>
      <c r="J7" s="6">
        <f t="shared" si="5"/>
        <v>1670.5920000000003</v>
      </c>
      <c r="K7" s="10">
        <f t="shared" si="6"/>
        <v>0.6705920000000003</v>
      </c>
    </row>
    <row r="8" spans="1:11" x14ac:dyDescent="0.25">
      <c r="A8" s="2">
        <v>5</v>
      </c>
      <c r="B8" s="3" t="s">
        <v>9</v>
      </c>
      <c r="C8" s="4">
        <v>2</v>
      </c>
      <c r="D8" s="5">
        <v>8000</v>
      </c>
      <c r="E8" s="6">
        <f t="shared" si="0"/>
        <v>16000</v>
      </c>
      <c r="F8" s="6">
        <f t="shared" si="1"/>
        <v>17600</v>
      </c>
      <c r="G8" s="6">
        <f t="shared" si="2"/>
        <v>19712.000000000004</v>
      </c>
      <c r="H8" s="6">
        <f t="shared" si="3"/>
        <v>23654.400000000005</v>
      </c>
      <c r="I8" s="6">
        <f t="shared" si="4"/>
        <v>26729.472000000002</v>
      </c>
      <c r="J8" s="6">
        <f t="shared" si="5"/>
        <v>13364.736000000001</v>
      </c>
      <c r="K8" s="10">
        <f t="shared" si="6"/>
        <v>0.67059200000000008</v>
      </c>
    </row>
    <row r="9" spans="1:11" x14ac:dyDescent="0.25">
      <c r="A9" s="2">
        <v>6</v>
      </c>
      <c r="B9" s="3" t="s">
        <v>10</v>
      </c>
      <c r="C9" s="4">
        <v>2</v>
      </c>
      <c r="D9" s="5">
        <v>1500</v>
      </c>
      <c r="E9" s="6">
        <f t="shared" si="0"/>
        <v>3000</v>
      </c>
      <c r="F9" s="6">
        <f t="shared" si="1"/>
        <v>3300.0000000000005</v>
      </c>
      <c r="G9" s="6">
        <f t="shared" si="2"/>
        <v>3696.0000000000009</v>
      </c>
      <c r="H9" s="6">
        <f t="shared" si="3"/>
        <v>4435.2000000000007</v>
      </c>
      <c r="I9" s="6">
        <f t="shared" si="4"/>
        <v>5011.7760000000007</v>
      </c>
      <c r="J9" s="6">
        <f t="shared" si="5"/>
        <v>2505.8880000000004</v>
      </c>
      <c r="K9" s="10">
        <f t="shared" si="6"/>
        <v>0.6705920000000003</v>
      </c>
    </row>
    <row r="10" spans="1:11" x14ac:dyDescent="0.25">
      <c r="A10" s="2">
        <v>7</v>
      </c>
      <c r="B10" s="3" t="s">
        <v>11</v>
      </c>
      <c r="C10" s="4">
        <v>2</v>
      </c>
      <c r="D10" s="5">
        <v>5000</v>
      </c>
      <c r="E10" s="6">
        <f t="shared" si="0"/>
        <v>10000</v>
      </c>
      <c r="F10" s="6">
        <f t="shared" si="1"/>
        <v>11000</v>
      </c>
      <c r="G10" s="6">
        <f t="shared" si="2"/>
        <v>12320.000000000002</v>
      </c>
      <c r="H10" s="6">
        <f t="shared" si="3"/>
        <v>14784.000000000002</v>
      </c>
      <c r="I10" s="6">
        <f t="shared" si="4"/>
        <v>16705.920000000002</v>
      </c>
      <c r="J10" s="6">
        <f t="shared" si="5"/>
        <v>8352.9600000000009</v>
      </c>
      <c r="K10" s="10">
        <f t="shared" si="6"/>
        <v>0.6705920000000003</v>
      </c>
    </row>
    <row r="11" spans="1:11" x14ac:dyDescent="0.25">
      <c r="A11" s="2">
        <v>8</v>
      </c>
      <c r="B11" s="3" t="s">
        <v>12</v>
      </c>
      <c r="C11" s="4">
        <v>1</v>
      </c>
      <c r="D11" s="5">
        <v>3000</v>
      </c>
      <c r="E11" s="6">
        <f t="shared" si="0"/>
        <v>3000</v>
      </c>
      <c r="F11" s="6">
        <f t="shared" si="1"/>
        <v>3300.0000000000005</v>
      </c>
      <c r="G11" s="6">
        <f t="shared" si="2"/>
        <v>3696.0000000000009</v>
      </c>
      <c r="H11" s="6">
        <f t="shared" si="3"/>
        <v>4435.2000000000007</v>
      </c>
      <c r="I11" s="6">
        <f t="shared" si="4"/>
        <v>5011.7760000000007</v>
      </c>
      <c r="J11" s="6">
        <f t="shared" si="5"/>
        <v>5011.7760000000007</v>
      </c>
      <c r="K11" s="10">
        <f t="shared" si="6"/>
        <v>0.6705920000000003</v>
      </c>
    </row>
    <row r="12" spans="1:11" x14ac:dyDescent="0.25">
      <c r="A12" s="2">
        <v>9</v>
      </c>
      <c r="B12" s="3" t="s">
        <v>13</v>
      </c>
      <c r="C12" s="4">
        <v>4</v>
      </c>
      <c r="D12" s="5">
        <v>9000</v>
      </c>
      <c r="E12" s="6">
        <f t="shared" si="0"/>
        <v>36000</v>
      </c>
      <c r="F12" s="6">
        <f t="shared" si="1"/>
        <v>39600</v>
      </c>
      <c r="G12" s="6">
        <f t="shared" si="2"/>
        <v>44352.000000000007</v>
      </c>
      <c r="H12" s="6">
        <f t="shared" si="3"/>
        <v>53222.400000000009</v>
      </c>
      <c r="I12" s="6">
        <f t="shared" si="4"/>
        <v>60141.312000000005</v>
      </c>
      <c r="J12" s="6">
        <f t="shared" si="5"/>
        <v>15035.328000000001</v>
      </c>
      <c r="K12" s="10">
        <f t="shared" si="6"/>
        <v>0.67059200000000008</v>
      </c>
    </row>
    <row r="13" spans="1:11" x14ac:dyDescent="0.25">
      <c r="A13" s="2">
        <v>10</v>
      </c>
      <c r="B13" s="3" t="s">
        <v>14</v>
      </c>
      <c r="C13" s="4">
        <v>3</v>
      </c>
      <c r="D13" s="5">
        <v>7000</v>
      </c>
      <c r="E13" s="6">
        <f t="shared" si="0"/>
        <v>21000</v>
      </c>
      <c r="F13" s="6">
        <f t="shared" si="1"/>
        <v>23100.000000000004</v>
      </c>
      <c r="G13" s="6">
        <f t="shared" si="2"/>
        <v>25872.000000000007</v>
      </c>
      <c r="H13" s="6">
        <f t="shared" si="3"/>
        <v>31046.400000000009</v>
      </c>
      <c r="I13" s="6">
        <f t="shared" si="4"/>
        <v>35082.432000000008</v>
      </c>
      <c r="J13" s="6">
        <f t="shared" si="5"/>
        <v>11694.144000000002</v>
      </c>
      <c r="K13" s="10">
        <f t="shared" si="6"/>
        <v>0.6705920000000003</v>
      </c>
    </row>
    <row r="14" spans="1:11" x14ac:dyDescent="0.25">
      <c r="A14" s="8" t="s">
        <v>15</v>
      </c>
      <c r="B14" s="8"/>
      <c r="C14" s="8">
        <f>SUM(C4:C13)</f>
        <v>32</v>
      </c>
      <c r="D14" s="8">
        <f t="shared" ref="D14:J14" si="7">SUM(D4:D13)</f>
        <v>38500</v>
      </c>
      <c r="E14" s="8">
        <f t="shared" si="7"/>
        <v>110200</v>
      </c>
      <c r="F14" s="8">
        <f t="shared" si="7"/>
        <v>121220</v>
      </c>
      <c r="G14" s="8">
        <f t="shared" si="7"/>
        <v>135766.40000000002</v>
      </c>
      <c r="H14" s="8">
        <f t="shared" si="7"/>
        <v>162919.68000000005</v>
      </c>
      <c r="I14" s="8">
        <f t="shared" si="7"/>
        <v>184099.2384</v>
      </c>
      <c r="J14" s="8">
        <f t="shared" si="7"/>
        <v>64317.792000000001</v>
      </c>
      <c r="K14" s="7"/>
    </row>
    <row r="15" spans="1:11" x14ac:dyDescent="0.25">
      <c r="A15" s="8" t="s">
        <v>16</v>
      </c>
      <c r="B15" s="8"/>
      <c r="C15" s="8">
        <f>MAX(C4:C13)</f>
        <v>12</v>
      </c>
      <c r="D15" s="8">
        <f t="shared" ref="D15:K15" si="8">MAX(D4:D13)</f>
        <v>9000</v>
      </c>
      <c r="E15" s="8">
        <f t="shared" si="8"/>
        <v>36000</v>
      </c>
      <c r="F15" s="8">
        <f t="shared" si="8"/>
        <v>39600</v>
      </c>
      <c r="G15" s="8">
        <f t="shared" si="8"/>
        <v>44352.000000000007</v>
      </c>
      <c r="H15" s="8">
        <f t="shared" si="8"/>
        <v>53222.400000000009</v>
      </c>
      <c r="I15" s="8">
        <f t="shared" si="8"/>
        <v>60141.312000000005</v>
      </c>
      <c r="J15" s="8">
        <f t="shared" si="8"/>
        <v>15035.328000000001</v>
      </c>
      <c r="K15" s="8">
        <f t="shared" si="8"/>
        <v>0.6705920000000003</v>
      </c>
    </row>
    <row r="16" spans="1:11" x14ac:dyDescent="0.25">
      <c r="A16" s="8" t="s">
        <v>17</v>
      </c>
      <c r="B16" s="8"/>
      <c r="C16" s="8">
        <f>MIN(C4:C13)</f>
        <v>1</v>
      </c>
      <c r="D16" s="8">
        <f t="shared" ref="D16:K16" si="9">MIN(D4:D13)</f>
        <v>800</v>
      </c>
      <c r="E16" s="8">
        <f t="shared" si="9"/>
        <v>800</v>
      </c>
      <c r="F16" s="8">
        <f t="shared" si="9"/>
        <v>880.00000000000011</v>
      </c>
      <c r="G16" s="8">
        <f t="shared" si="9"/>
        <v>985.60000000000025</v>
      </c>
      <c r="H16" s="8">
        <f t="shared" si="9"/>
        <v>1182.7200000000003</v>
      </c>
      <c r="I16" s="8">
        <f t="shared" si="9"/>
        <v>1336.4736000000003</v>
      </c>
      <c r="J16" s="8">
        <f t="shared" si="9"/>
        <v>1336.4736000000003</v>
      </c>
      <c r="K16" s="8">
        <f t="shared" si="9"/>
        <v>0.67059199999999985</v>
      </c>
    </row>
    <row r="17" spans="1:11" x14ac:dyDescent="0.25">
      <c r="A17" s="8" t="s">
        <v>20</v>
      </c>
      <c r="B17" s="8"/>
      <c r="C17" s="8">
        <f>COUNTIF(C4:C13,2)</f>
        <v>4</v>
      </c>
      <c r="D17" s="8"/>
      <c r="E17" s="8"/>
      <c r="F17" s="8"/>
      <c r="G17" s="8"/>
      <c r="H17" s="8"/>
      <c r="I17" s="8"/>
      <c r="J17" s="8"/>
      <c r="K17" s="7"/>
    </row>
    <row r="18" spans="1:11" x14ac:dyDescent="0.25">
      <c r="A18" s="8" t="s">
        <v>21</v>
      </c>
      <c r="C18" s="8">
        <f>COUNTIF(C4:C13,1)</f>
        <v>2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üres</vt:lpstr>
      <vt:lpstr>kész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 Tanulok</dc:creator>
  <cp:lastModifiedBy>iskola</cp:lastModifiedBy>
  <dcterms:created xsi:type="dcterms:W3CDTF">2019-11-28T09:27:58Z</dcterms:created>
  <dcterms:modified xsi:type="dcterms:W3CDTF">2020-02-20T09:31:00Z</dcterms:modified>
</cp:coreProperties>
</file>